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Users/nadjeen/Documents/"/>
    </mc:Choice>
  </mc:AlternateContent>
  <xr:revisionPtr revIDLastSave="0" documentId="13_ncr:1_{3BE0C169-7061-1A42-A532-6198BC1AE349}" xr6:coauthVersionLast="37" xr6:coauthVersionMax="37" xr10:uidLastSave="{00000000-0000-0000-0000-000000000000}"/>
  <bookViews>
    <workbookView xWindow="120" yWindow="460" windowWidth="23220" windowHeight="14360" activeTab="1" xr2:uid="{00000000-000D-0000-FFFF-FFFF00000000}"/>
  </bookViews>
  <sheets>
    <sheet name="Feuil1" sheetId="1" r:id="rId1"/>
    <sheet name="PI AAO" sheetId="2" r:id="rId2"/>
    <sheet name="PI DC" sheetId="3" state="hidden" r:id="rId3"/>
    <sheet name="MT DC" sheetId="4" r:id="rId4"/>
    <sheet name="MF DC" sheetId="5" r:id="rId5"/>
    <sheet name="MT AAO" sheetId="6" r:id="rId6"/>
    <sheet name="MF AAO" sheetId="7" r:id="rId7"/>
    <sheet name="Feuil3" sheetId="9" r:id="rId8"/>
  </sheets>
  <definedNames>
    <definedName name="_xlnm.Print_Area" localSheetId="6">'MF AAO'!$A$1:$X$34</definedName>
    <definedName name="_xlnm.Print_Area" localSheetId="1">'PI AAO'!$A$1:$AC$46</definedName>
    <definedName name="_xlnm.Print_Area" localSheetId="2">'PI DC'!$A$1:$W$20</definedName>
  </definedNames>
  <calcPr calcId="179021"/>
</workbook>
</file>

<file path=xl/calcChain.xml><?xml version="1.0" encoding="utf-8"?>
<calcChain xmlns="http://schemas.openxmlformats.org/spreadsheetml/2006/main">
  <c r="AA16" i="2" l="1"/>
  <c r="X16" i="2"/>
  <c r="Y16" i="2" s="1"/>
  <c r="Q16" i="2"/>
  <c r="R16" i="2" s="1"/>
  <c r="S16" i="2" s="1"/>
  <c r="T16" i="2" s="1"/>
  <c r="U16" i="2" s="1"/>
  <c r="P16" i="2"/>
  <c r="K16" i="2"/>
  <c r="L16" i="2" s="1"/>
  <c r="M16" i="2" s="1"/>
  <c r="N16" i="2" s="1"/>
  <c r="AA18" i="2"/>
  <c r="X18" i="2"/>
  <c r="Y18" i="2" s="1"/>
  <c r="Q18" i="2"/>
  <c r="R18" i="2" s="1"/>
  <c r="S18" i="2" s="1"/>
  <c r="T18" i="2" s="1"/>
  <c r="U18" i="2" s="1"/>
  <c r="P18" i="2"/>
  <c r="N18" i="2"/>
  <c r="L18" i="2"/>
  <c r="V21" i="6" l="1"/>
  <c r="P21" i="6"/>
  <c r="V19" i="6"/>
  <c r="P19" i="6"/>
  <c r="V17" i="6"/>
  <c r="V15" i="6"/>
  <c r="P17" i="6"/>
  <c r="P15" i="6"/>
  <c r="V13" i="6"/>
  <c r="V11" i="6"/>
  <c r="P11" i="6"/>
  <c r="V14" i="7"/>
  <c r="V12" i="7"/>
  <c r="T12" i="7"/>
  <c r="S12" i="7"/>
  <c r="P14" i="7"/>
  <c r="P12" i="7"/>
  <c r="O12" i="7"/>
  <c r="K12" i="7"/>
  <c r="V10" i="7"/>
  <c r="P10" i="7"/>
  <c r="K11" i="5"/>
  <c r="L11" i="5" s="1"/>
  <c r="M11" i="5" s="1"/>
  <c r="O11" i="5" s="1"/>
  <c r="P11" i="5" s="1"/>
  <c r="S11" i="5" s="1"/>
  <c r="U11" i="5" s="1"/>
  <c r="U9" i="5"/>
  <c r="Q9" i="5"/>
  <c r="U7" i="5"/>
  <c r="AA20" i="2"/>
  <c r="AA14" i="2"/>
  <c r="K13" i="6" l="1"/>
  <c r="O13" i="6"/>
  <c r="S13" i="6"/>
  <c r="T13" i="6" s="1"/>
  <c r="K15" i="6"/>
  <c r="O15" i="6"/>
  <c r="S15" i="6"/>
  <c r="T15" i="6" s="1"/>
  <c r="K17" i="6"/>
  <c r="O17" i="6"/>
  <c r="S17" i="6"/>
  <c r="T17" i="6" s="1"/>
  <c r="K19" i="6"/>
  <c r="O19" i="6" s="1"/>
  <c r="S19" i="6" s="1"/>
  <c r="T19" i="6" s="1"/>
  <c r="J16" i="7" l="1"/>
  <c r="M16" i="7" s="1"/>
  <c r="O16" i="7" s="1"/>
  <c r="P16" i="7" s="1"/>
  <c r="S16" i="7" s="1"/>
  <c r="T16" i="7" s="1"/>
  <c r="V16" i="7" s="1"/>
  <c r="K14" i="7"/>
  <c r="O14" i="7" s="1"/>
  <c r="S14" i="7" s="1"/>
  <c r="T14" i="7" s="1"/>
  <c r="K10" i="7"/>
  <c r="O10" i="7" s="1"/>
  <c r="S10" i="7" s="1"/>
  <c r="T10" i="7" s="1"/>
  <c r="J8" i="7"/>
  <c r="M8" i="7" s="1"/>
  <c r="O8" i="7" s="1"/>
  <c r="P8" i="7" s="1"/>
  <c r="S8" i="7" s="1"/>
  <c r="T8" i="7" s="1"/>
  <c r="V8" i="7" s="1"/>
  <c r="K21" i="6"/>
  <c r="O21" i="6" s="1"/>
  <c r="S21" i="6" s="1"/>
  <c r="T21" i="6" s="1"/>
  <c r="K11" i="6"/>
  <c r="O11" i="6" s="1"/>
  <c r="S11" i="6" s="1"/>
  <c r="T11" i="6" s="1"/>
  <c r="J9" i="5"/>
  <c r="K9" i="5" s="1"/>
  <c r="L9" i="5" s="1"/>
  <c r="M9" i="5" s="1"/>
  <c r="N9" i="5" s="1"/>
  <c r="O9" i="5" s="1"/>
  <c r="P9" i="5" s="1"/>
  <c r="T9" i="5" s="1"/>
  <c r="J7" i="5"/>
  <c r="K7" i="5" s="1"/>
  <c r="L7" i="5" s="1"/>
  <c r="M7" i="5" s="1"/>
  <c r="N7" i="5" s="1"/>
  <c r="O7" i="5" s="1"/>
  <c r="P7" i="5" s="1"/>
  <c r="S7" i="5" s="1"/>
  <c r="T7" i="5" s="1"/>
  <c r="J7" i="4"/>
  <c r="K7" i="4" s="1"/>
  <c r="K7" i="3"/>
  <c r="L7" i="3" s="1"/>
  <c r="M7" i="3" s="1"/>
  <c r="N7" i="3" s="1"/>
  <c r="O7" i="3" s="1"/>
  <c r="P7" i="3" s="1"/>
  <c r="Q7" i="3" s="1"/>
  <c r="R7" i="3" s="1"/>
  <c r="T7" i="3" s="1"/>
  <c r="U7" i="3" s="1"/>
  <c r="K20" i="2"/>
  <c r="L20" i="2" s="1"/>
  <c r="M20" i="2" s="1"/>
  <c r="N20" i="2" s="1"/>
  <c r="P20" i="2" s="1"/>
  <c r="Q20" i="2" s="1"/>
  <c r="R20" i="2" s="1"/>
  <c r="S20" i="2" s="1"/>
  <c r="T20" i="2" s="1"/>
  <c r="U20" i="2" s="1"/>
  <c r="X20" i="2" s="1"/>
  <c r="Y20" i="2" s="1"/>
  <c r="K14" i="2"/>
  <c r="L14" i="2" s="1"/>
  <c r="M14" i="2" s="1"/>
  <c r="N14" i="2" s="1"/>
  <c r="P14" i="2" s="1"/>
  <c r="Q14" i="2" s="1"/>
  <c r="R14" i="2" s="1"/>
  <c r="S14" i="2" s="1"/>
  <c r="T14" i="2" s="1"/>
  <c r="U14" i="2" s="1"/>
  <c r="X14" i="2" s="1"/>
  <c r="Y14" i="2" s="1"/>
  <c r="J106" i="1"/>
  <c r="K106" i="1" s="1"/>
  <c r="L106" i="1" s="1"/>
  <c r="M106" i="1" s="1"/>
  <c r="N106" i="1" s="1"/>
  <c r="O106" i="1" s="1"/>
  <c r="P106" i="1" s="1"/>
  <c r="Q106" i="1" s="1"/>
  <c r="S106" i="1" s="1"/>
  <c r="T106" i="1" s="1"/>
  <c r="U106" i="1" s="1"/>
  <c r="V106" i="1" s="1"/>
  <c r="J77" i="1"/>
  <c r="K77" i="1" s="1"/>
  <c r="L77" i="1" s="1"/>
  <c r="M77" i="1" s="1"/>
  <c r="N77" i="1" s="1"/>
  <c r="O77" i="1" s="1"/>
  <c r="P77" i="1" s="1"/>
  <c r="Q77" i="1" s="1"/>
  <c r="S77" i="1" s="1"/>
  <c r="T77" i="1" s="1"/>
  <c r="U77" i="1" s="1"/>
  <c r="V77" i="1" s="1"/>
  <c r="J56" i="1"/>
  <c r="K56" i="1" s="1"/>
  <c r="L56" i="1" s="1"/>
  <c r="M56" i="1" s="1"/>
  <c r="N56" i="1" s="1"/>
  <c r="O56" i="1" s="1"/>
  <c r="P56" i="1" s="1"/>
  <c r="Q56" i="1" s="1"/>
  <c r="S56" i="1" s="1"/>
  <c r="T56" i="1" s="1"/>
  <c r="U56" i="1" s="1"/>
  <c r="J54" i="1"/>
  <c r="K54" i="1" s="1"/>
  <c r="L54" i="1" s="1"/>
  <c r="M54" i="1" s="1"/>
  <c r="N54" i="1" s="1"/>
  <c r="O54" i="1" s="1"/>
  <c r="P54" i="1" s="1"/>
  <c r="Q54" i="1" s="1"/>
  <c r="S54" i="1" s="1"/>
  <c r="T54" i="1" s="1"/>
  <c r="U54" i="1" s="1"/>
  <c r="K42" i="1"/>
  <c r="L42" i="1" s="1"/>
  <c r="L31" i="1"/>
  <c r="M31" i="1" s="1"/>
  <c r="N31" i="1" s="1"/>
  <c r="O31" i="1" s="1"/>
  <c r="P31" i="1" s="1"/>
  <c r="Q31" i="1" s="1"/>
  <c r="R31" i="1" s="1"/>
  <c r="T31" i="1" s="1"/>
  <c r="U31" i="1" s="1"/>
  <c r="K31" i="1"/>
  <c r="K29" i="1"/>
  <c r="L29" i="1" s="1"/>
  <c r="M29" i="1" s="1"/>
  <c r="N29" i="1" s="1"/>
  <c r="O29" i="1" s="1"/>
  <c r="P29" i="1" s="1"/>
  <c r="Q29" i="1" s="1"/>
  <c r="R29" i="1" s="1"/>
  <c r="T29" i="1" s="1"/>
  <c r="U29" i="1" s="1"/>
  <c r="K27" i="1"/>
  <c r="L27" i="1" s="1"/>
  <c r="M27" i="1" s="1"/>
  <c r="N27" i="1" s="1"/>
  <c r="O27" i="1" s="1"/>
  <c r="P27" i="1" s="1"/>
  <c r="Q27" i="1" s="1"/>
  <c r="R27" i="1" s="1"/>
  <c r="T27" i="1" s="1"/>
  <c r="U27" i="1" s="1"/>
  <c r="J25" i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J14" i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X14" i="1" s="1"/>
  <c r="Y14" i="1" s="1"/>
  <c r="Z14" i="1" s="1"/>
  <c r="AA14" i="1" s="1"/>
  <c r="O7" i="4" l="1"/>
  <c r="S7" i="4" s="1"/>
  <c r="T7" i="4" s="1"/>
  <c r="U7" i="4" s="1"/>
</calcChain>
</file>

<file path=xl/sharedStrings.xml><?xml version="1.0" encoding="utf-8"?>
<sst xmlns="http://schemas.openxmlformats.org/spreadsheetml/2006/main" count="918" uniqueCount="200">
  <si>
    <t>PLAN DE PASSATION DES MARCHES</t>
  </si>
  <si>
    <t xml:space="preserve">MARCHES DE PRESTATIONS INTELLECTUELLES </t>
  </si>
  <si>
    <t>Autorité contractante :</t>
  </si>
  <si>
    <t>Fonds de Développement Social et de la Solidarité</t>
  </si>
  <si>
    <t>Exercice budgétaire:</t>
  </si>
  <si>
    <t>Ordonnateur:</t>
  </si>
  <si>
    <t>Le Directeur Général</t>
  </si>
  <si>
    <t>Journaux  de publication  de référence et site Internet:</t>
  </si>
  <si>
    <t>le Jounal des Appels D'Offres, 2 autres Journaux de la Place et les sites web de l'ARMP</t>
  </si>
  <si>
    <t>Autorité approbatrice:</t>
  </si>
  <si>
    <t>IDENTIFICATION DU PROJET/MARCHE</t>
  </si>
  <si>
    <t xml:space="preserve"> Prévisions et Réalisations</t>
  </si>
  <si>
    <t>PHASE 1 : PROCEDURE DE PRESELECTION</t>
  </si>
  <si>
    <t>PHASE 2 : PROCEDURE DE SELECTION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</si>
  <si>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</si>
  <si>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</si>
  <si>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</si>
  <si>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</si>
  <si>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</si>
  <si>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</si>
  <si>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</si>
  <si>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AMI </t>
  </si>
  <si>
    <t>Méthodes de paasation</t>
  </si>
  <si>
    <t>Préparation TDR et DP</t>
  </si>
  <si>
    <t>Non Objection sur TDR</t>
  </si>
  <si>
    <t>Publication Avis à Manifestation d'Interet (MI)</t>
  </si>
  <si>
    <t xml:space="preserve">Ouverture /Evaluation des MI </t>
  </si>
  <si>
    <t>Non Objection sur DP</t>
  </si>
  <si>
    <t>Envoi DP aux candidats de la liste restreinte</t>
  </si>
  <si>
    <t>Date limite de dépôt des propoditions (tech et finan)</t>
  </si>
  <si>
    <t>Ouverture /Evaluation des propositions techniques</t>
  </si>
  <si>
    <t>Non Objection sur rapport Prop. Techn.</t>
  </si>
  <si>
    <t>Ouverture /Evaluation des propositions financières</t>
  </si>
  <si>
    <t>Non Objection sur rapport combinée PT/PF</t>
  </si>
  <si>
    <t>Publication attribution      /Notification provisoire</t>
  </si>
  <si>
    <t xml:space="preserve"> Négociation et mise en forme du contrat</t>
  </si>
  <si>
    <t>Non Objection sur le contrat négocié</t>
  </si>
  <si>
    <t>Montant du Contrat en GNF</t>
  </si>
  <si>
    <t>Signature du marché</t>
  </si>
  <si>
    <t>Approbation du Contrat</t>
  </si>
  <si>
    <t>Enregistrement /Immatriculation du marché</t>
  </si>
  <si>
    <t>Notification du marché approuvé</t>
  </si>
  <si>
    <t>Date début Prestations</t>
  </si>
  <si>
    <t>Date de fin des prestations</t>
  </si>
  <si>
    <t>7 j</t>
  </si>
  <si>
    <t>Recrutement d'un consultant Pour l'élaboration du Manuel de Procédure d'exécution</t>
  </si>
  <si>
    <t>BND</t>
  </si>
  <si>
    <t>AOO</t>
  </si>
  <si>
    <t>Prévisions</t>
  </si>
  <si>
    <t>Réalisations</t>
  </si>
  <si>
    <t>Coût Total</t>
  </si>
  <si>
    <t>PREALABLE</t>
  </si>
  <si>
    <t>PHASE 1 : PROCEDURE DE CONSULTATION</t>
  </si>
  <si>
    <t>PHASE 2 : EVALUATION DES OFFRES</t>
  </si>
  <si>
    <t>PHASE 3: CONCLUSION ET NOTIFICATION DU MARCHE</t>
  </si>
  <si>
    <t>Montant budget enGNF</t>
  </si>
  <si>
    <t>Elaboration des TDR</t>
  </si>
  <si>
    <t>Non Objection sur les TDR et la liste restreinte</t>
  </si>
  <si>
    <t>Envoi Lettres d'invitation</t>
  </si>
  <si>
    <t>Date limite dépôt des Propositions techniques et financières.</t>
  </si>
  <si>
    <t>Evaluation des Prop. Techn.</t>
  </si>
  <si>
    <t>Non Objection sur rapport PT</t>
  </si>
  <si>
    <t xml:space="preserve">Ouverture /Analyse de la proposition financière </t>
  </si>
  <si>
    <t>ANO sur le rapport combiné</t>
  </si>
  <si>
    <t xml:space="preserve"> Négociation et mise en forme  du contrat</t>
  </si>
  <si>
    <t>ANO sur le projet de contrat</t>
  </si>
  <si>
    <t>Signature  et Approbation du Contrat</t>
  </si>
  <si>
    <t>Enregistrement /Immatriculation et notification du marché</t>
  </si>
  <si>
    <t xml:space="preserve">Recrutement du Prestataire Pour la Conduite de l'étude/ Régistre Social Unifié </t>
  </si>
  <si>
    <t>DC</t>
  </si>
  <si>
    <t xml:space="preserve">Recrutement du Prestataire Chargé de la Mise en Oeuvre du Cahier de Charge/ Régistre Social Unifié </t>
  </si>
  <si>
    <t xml:space="preserve"> 10/02/2020</t>
  </si>
  <si>
    <t xml:space="preserve">     </t>
  </si>
  <si>
    <t xml:space="preserve">Recrutement du Prestataire Chargé de la Mise en Place du Site Web/ Régistre Social Unifié </t>
  </si>
  <si>
    <t xml:space="preserve"> 18/02/2020</t>
  </si>
  <si>
    <t>Entretien Matériel Informatique</t>
  </si>
  <si>
    <t xml:space="preserve"> 03/02/2020</t>
  </si>
  <si>
    <t>IDENTIFICATION DU PROJET / MARCHE</t>
  </si>
  <si>
    <t>Montant Budget GNF</t>
  </si>
  <si>
    <t xml:space="preserve">N° Appel d'Offres </t>
  </si>
  <si>
    <t>Méthodes de passation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</si>
  <si>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</si>
  <si>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</si>
  <si>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</si>
  <si>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>Date limite dépôt Offres/ouverture des plis</t>
  </si>
  <si>
    <t xml:space="preserve">Ouverture /Evaluation des offres </t>
  </si>
  <si>
    <t>ANO sur le  rapport d'évaluation</t>
  </si>
  <si>
    <t>Publication attribution/Notification provisoire</t>
  </si>
  <si>
    <t>Mise en forme du projet de contrat</t>
  </si>
  <si>
    <t>Montant du Contrat</t>
  </si>
  <si>
    <t>Signature et Approbation du Contrat</t>
  </si>
  <si>
    <t>Date début travaux</t>
  </si>
  <si>
    <t>Date fin travaux</t>
  </si>
  <si>
    <t>5 j</t>
  </si>
  <si>
    <t>3 j</t>
  </si>
  <si>
    <t>15 j</t>
  </si>
  <si>
    <t>5 J</t>
  </si>
  <si>
    <t>3 ou 5 j</t>
  </si>
  <si>
    <t>Aménagément de la cour du siège du Fonds de Développement Social et de la Solidarité</t>
  </si>
  <si>
    <t xml:space="preserve"> </t>
  </si>
  <si>
    <t>Entretien Batiment Administratif</t>
  </si>
  <si>
    <t>Date limite dépôt Offres</t>
  </si>
  <si>
    <t>ANO sur le rapport d'évaluation</t>
  </si>
  <si>
    <t>Mise en forme du  contrat</t>
  </si>
  <si>
    <t>Entretien Véhicules Administratifs</t>
  </si>
  <si>
    <t>Fournitures et Petits Matériels de Bureau &amp; Fournitures informatiques &amp; Fournitures courantes</t>
  </si>
  <si>
    <t>PTF : Partenaire Technique et Financier</t>
  </si>
  <si>
    <t>Mode de Passation</t>
  </si>
  <si>
    <t>Code Marché</t>
  </si>
  <si>
    <t>Nature de Marché</t>
  </si>
  <si>
    <t>TDR : Termes de référence</t>
  </si>
  <si>
    <t>AO</t>
  </si>
  <si>
    <t>Appel d'Offres</t>
  </si>
  <si>
    <t>Construction</t>
  </si>
  <si>
    <t>Budget National de Développement</t>
  </si>
  <si>
    <t>JMP : Journal des Marchés Publics</t>
  </si>
  <si>
    <t>CR</t>
  </si>
  <si>
    <t>Consultation Restreinte</t>
  </si>
  <si>
    <t>Travaux de Génie Civil</t>
  </si>
  <si>
    <t>FINEX</t>
  </si>
  <si>
    <t>Financement Extérieur</t>
  </si>
  <si>
    <t>DAO : Dossier d’Appel d’Offres</t>
  </si>
  <si>
    <t>GG</t>
  </si>
  <si>
    <t>Gré à Gré (En tente Directe)</t>
  </si>
  <si>
    <t>Fourniture courante</t>
  </si>
  <si>
    <t>CONJOINT</t>
  </si>
  <si>
    <t>Financement Conjoint (FINEX+BND)</t>
  </si>
  <si>
    <t>DP : Demande de Proposition</t>
  </si>
  <si>
    <t>Fourniture d'Equipements</t>
  </si>
  <si>
    <t>CPM : Commission de Passation des Marchés</t>
  </si>
  <si>
    <t>Prestation Courante</t>
  </si>
  <si>
    <t xml:space="preserve">ANO : Avis de Non Objection </t>
  </si>
  <si>
    <t>SFQC</t>
  </si>
  <si>
    <t>Selection Fondée sur la Qualité - Coût</t>
  </si>
  <si>
    <t>Prestation Intellectuelle</t>
  </si>
  <si>
    <t>CCM : Commission de Contrôle des Marchés</t>
  </si>
  <si>
    <t>SFBD</t>
  </si>
  <si>
    <t>Selection Fondée sur un Budget Déterminé</t>
  </si>
  <si>
    <t>SFMC</t>
  </si>
  <si>
    <t>Selection Fondée sur le Moindre Coût</t>
  </si>
  <si>
    <t>MARCHÉS DE TRAVAUX SANS PRÉ QUALIFICATION</t>
  </si>
  <si>
    <t>IDENTIFICATION DU PROJET/ MARCHÉ</t>
  </si>
  <si>
    <t>Prévision et Réalisation</t>
  </si>
  <si>
    <t>PHASE 1: PROCEDURE D'APPEL D'OFFRES</t>
  </si>
  <si>
    <t>PHASE 2: EVALUATION DES OFFRES</t>
  </si>
  <si>
    <t>PHASE 3: CONCLUSION ET NOTIFICATION DU MARCHÉ</t>
  </si>
  <si>
    <t>PHASE 4: EXÉCUTION DU MARCHÉ</t>
  </si>
  <si>
    <t>N°</t>
  </si>
  <si>
    <t>Intitulé du projet</t>
  </si>
  <si>
    <t>Montant du Budget GNF</t>
  </si>
  <si>
    <t>N° d'Appel D'Offres</t>
  </si>
  <si>
    <t>Méthodes de Passation</t>
  </si>
  <si>
    <t>Elaboration DAO</t>
  </si>
  <si>
    <t>Non Objection sur le DAO</t>
  </si>
  <si>
    <t>Publication AAO</t>
  </si>
  <si>
    <t>Date Limite Dépôt Offres</t>
  </si>
  <si>
    <t>Ouverture Evaluations des Offres</t>
  </si>
  <si>
    <t>Non Objection sur Rapport d'évaluation</t>
  </si>
  <si>
    <t>Publication Attribution Notification Provisoire</t>
  </si>
  <si>
    <t>Mise en Forme du Projet de Contrat</t>
  </si>
  <si>
    <t>Non Objection sur le projet de contrat</t>
  </si>
  <si>
    <t>Signature du Marché</t>
  </si>
  <si>
    <t>Enregistrement Immatriculation du marché</t>
  </si>
  <si>
    <t>Notification du Marché Approuvé</t>
  </si>
  <si>
    <t>Date Début Travaux</t>
  </si>
  <si>
    <t>Date Fin travaux</t>
  </si>
  <si>
    <t>MARCHÉS DE FOURNITURES SANS PRÉ QUALIFICATION</t>
  </si>
  <si>
    <t>Acquisition de matériels Informatiques</t>
  </si>
  <si>
    <t>MARCHÉS DE PRESTATIONS INTELLECTUELLES AVEC PRÉQUALIFICATION</t>
  </si>
  <si>
    <t>Recrutement de consultants RSU</t>
  </si>
  <si>
    <t>Acquisition de matériels Informatiques et services connexes au compte du RSU</t>
  </si>
  <si>
    <t>Achat de matériel roulant ( véhicules, motos) RSU</t>
  </si>
  <si>
    <t>DNCMP</t>
  </si>
  <si>
    <t>MARCHES DE PRESTATIONS INTELLECTUELLES SANS REVUE PREALABLE DE LA DNCMP / DEMANDE DE COTATION</t>
  </si>
  <si>
    <t>MARCHES DE TRAVAUX SANS REVUE PREALABLE PAR LA DNCMP / DEMANDE DE COTATION</t>
  </si>
  <si>
    <t>MARCHES DE FOURNITURES SANS REVUE PREALABLE PAR LA DNCMP/ DEMANDE DE COTATION</t>
  </si>
  <si>
    <t>Construction et équipements de l'antenne Préfectorale de Coyah</t>
  </si>
  <si>
    <t>Acquisition de véhicules Tout terrain</t>
  </si>
  <si>
    <t xml:space="preserve"> 11/03/2021</t>
  </si>
  <si>
    <t>Gré à Gré (Entente Directe)</t>
  </si>
  <si>
    <t>Achat de vivres pour les personnes démunies</t>
  </si>
  <si>
    <t>Achat de fournitures scolaires pour les enfants issus de ménages pauvres extrême</t>
  </si>
  <si>
    <t xml:space="preserve">Construction de 100 modules de classe dans les communautés les plus pauvres </t>
  </si>
  <si>
    <t>Construction de 100 forages à grands diamètre pour les pauvres</t>
  </si>
  <si>
    <t>Construction de 50 postes de santé dans les localités éloignées</t>
  </si>
  <si>
    <t>Construction de 200 Hangars de marchés</t>
  </si>
  <si>
    <t>Réalisation de 50 ponceaux dans les localités éloignées</t>
  </si>
  <si>
    <t>Construction et équipement de l'Antenne Préfectorale de Coyah comme zone de retraite</t>
  </si>
  <si>
    <t>Achat de matériels orthopédiques</t>
  </si>
  <si>
    <t>150.000.000</t>
  </si>
  <si>
    <t>Entretien et réparation Matériel Informatique</t>
  </si>
  <si>
    <t>Prévisions et Réalisations</t>
  </si>
  <si>
    <t>MARCHÉS DE PRESTATIONS SANS REVUE PRÉALABLE PAR LA DNCMP/DEMANDE DE COTATION</t>
  </si>
  <si>
    <t>MARCHÉS DE TRAVAUX SANS REVUE PREALABLE PAR LA DNCMP / DEMANDE DE COTATION</t>
  </si>
  <si>
    <t>MARCHÉS DE FOURNITURES SANS REVUE PREALABLE PAR LA DNCMP / DEMANDE DE COTATION</t>
  </si>
  <si>
    <t>PLAN DE PASSATION DES MARCHÉS</t>
  </si>
  <si>
    <t>MARCHÉS DE TRAVAUX</t>
  </si>
  <si>
    <t>MARCHÉS DE FOURNITURES</t>
  </si>
  <si>
    <t xml:space="preserve">Recrutement d'un bureau pour la réalisation des études et la supervision des infrastructures </t>
  </si>
  <si>
    <t>Recrutement d'un bureau pour la réalisation des études et la supervision de 15 Antennes préfectorales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</si>
</sst>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&quot;   &quot;;&quot;-&quot;* #,##0&quot;   &quot;;&quot; &quot;* &quot;-&quot;??&quot;   &quot;"/>
    <numFmt numFmtId="165" formatCode="d/m/yyyy"/>
  </numFmts>
  <fonts count="73">
    <font>
      <sz val="10"/>
      <color indexed="8"/>
      <name val="Helvetica"/>
    </font>
    <font>
      <sz val="12"/>
      <color indexed="8"/>
      <name val="Calibri"/>
      <family val="2"/>
    </font>
    <font>
      <b/>
      <sz val="14"/>
      <color indexed="8"/>
      <name val="Times"/>
      <family val="1"/>
    </font>
    <font>
      <b/>
      <sz val="14"/>
      <color indexed="8"/>
      <name val="Helvetica"/>
      <family val="2"/>
    </font>
    <font>
      <b/>
      <u/>
      <sz val="26"/>
      <color indexed="8"/>
      <name val="Helvetica"/>
      <family val="2"/>
    </font>
    <font>
      <b/>
      <sz val="11"/>
      <color indexed="8"/>
      <name val="Bodoni MT Condensed"/>
    </font>
    <font>
      <sz val="16"/>
      <color indexed="8"/>
      <name val="Calibri"/>
      <family val="2"/>
    </font>
    <font>
      <b/>
      <i/>
      <sz val="16"/>
      <color indexed="8"/>
      <name val="Helvetica"/>
      <family val="2"/>
    </font>
    <font>
      <sz val="18"/>
      <color indexed="8"/>
      <name val="Calibri"/>
      <family val="2"/>
    </font>
    <font>
      <b/>
      <sz val="16"/>
      <color indexed="8"/>
      <name val="Bodoni MT Condensed"/>
    </font>
    <font>
      <b/>
      <sz val="16"/>
      <color indexed="12"/>
      <name val="Bodoni MT Condensed"/>
    </font>
    <font>
      <b/>
      <sz val="16"/>
      <color indexed="10"/>
      <name val="Bodoni MT Condensed"/>
    </font>
    <font>
      <b/>
      <sz val="14"/>
      <color indexed="10"/>
      <name val="Arial Narrow"/>
      <family val="2"/>
    </font>
    <font>
      <b/>
      <sz val="16"/>
      <color indexed="8"/>
      <name val="Helvetica"/>
      <family val="2"/>
    </font>
    <font>
      <b/>
      <sz val="12"/>
      <color indexed="8"/>
      <name val="Bodoni MT Condensed"/>
    </font>
    <font>
      <b/>
      <sz val="16"/>
      <color indexed="14"/>
      <name val="Bodoni MT Condensed"/>
    </font>
    <font>
      <sz val="16"/>
      <color indexed="8"/>
      <name val="Arial Narrow"/>
      <family val="2"/>
    </font>
    <font>
      <b/>
      <sz val="14"/>
      <color indexed="8"/>
      <name val="Bodoni MT Condensed"/>
    </font>
    <font>
      <b/>
      <sz val="10"/>
      <color indexed="8"/>
      <name val="Bodoni MT Condensed"/>
    </font>
    <font>
      <sz val="16"/>
      <color indexed="12"/>
      <name val="Arial Narrow"/>
      <family val="2"/>
    </font>
    <font>
      <sz val="16"/>
      <color indexed="12"/>
      <name val="Calibri"/>
      <family val="2"/>
    </font>
    <font>
      <b/>
      <i/>
      <sz val="16"/>
      <color indexed="12"/>
      <name val="Helvetica"/>
      <family val="2"/>
    </font>
    <font>
      <b/>
      <sz val="16"/>
      <color indexed="12"/>
      <name val="Arial Narrow"/>
      <family val="2"/>
    </font>
    <font>
      <b/>
      <sz val="16"/>
      <color indexed="12"/>
      <name val="Helvetica"/>
      <family val="2"/>
    </font>
    <font>
      <b/>
      <sz val="16"/>
      <color indexed="10"/>
      <name val="Arial Narrow"/>
      <family val="2"/>
    </font>
    <font>
      <b/>
      <sz val="16"/>
      <color indexed="8"/>
      <name val="Arial Narrow"/>
      <family val="2"/>
    </font>
    <font>
      <b/>
      <sz val="16"/>
      <color indexed="10"/>
      <name val="Helvetica"/>
      <family val="2"/>
    </font>
    <font>
      <b/>
      <sz val="18"/>
      <color indexed="8"/>
      <name val="Helvetica"/>
      <family val="2"/>
    </font>
    <font>
      <b/>
      <sz val="14"/>
      <color indexed="14"/>
      <name val="Bodoni MT Condensed"/>
    </font>
    <font>
      <sz val="18"/>
      <color indexed="8"/>
      <name val="Arial Narrow"/>
      <family val="2"/>
    </font>
    <font>
      <b/>
      <sz val="18"/>
      <color indexed="8"/>
      <name val="Arial Narrow"/>
      <family val="2"/>
    </font>
    <font>
      <b/>
      <sz val="18"/>
      <color indexed="8"/>
      <name val="Bodoni MT Condensed"/>
    </font>
    <font>
      <sz val="18"/>
      <color indexed="26"/>
      <name val="Arial Narrow"/>
      <family val="2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1"/>
      <color indexed="12"/>
      <name val="Helvetica"/>
      <family val="2"/>
    </font>
    <font>
      <sz val="26"/>
      <color indexed="8"/>
      <name val="Calibri"/>
      <family val="2"/>
    </font>
    <font>
      <b/>
      <sz val="48"/>
      <color indexed="8"/>
      <name val="Helvetica"/>
      <family val="2"/>
    </font>
    <font>
      <b/>
      <sz val="16"/>
      <color rgb="FF000000"/>
      <name val="Calibri"/>
      <family val="2"/>
    </font>
    <font>
      <b/>
      <i/>
      <sz val="16"/>
      <color indexed="8"/>
      <name val="Helvetica"/>
      <family val="2"/>
    </font>
    <font>
      <b/>
      <i/>
      <sz val="16"/>
      <color indexed="12"/>
      <name val="Helvetica"/>
      <family val="2"/>
    </font>
    <font>
      <sz val="16"/>
      <color rgb="FFFF0000"/>
      <name val="Arial Narrow"/>
      <family val="2"/>
    </font>
    <font>
      <sz val="16"/>
      <color indexed="8"/>
      <name val="Calibri"/>
      <family val="2"/>
    </font>
    <font>
      <b/>
      <sz val="16"/>
      <color indexed="8"/>
      <name val="Helvetica"/>
      <family val="2"/>
    </font>
    <font>
      <b/>
      <sz val="12"/>
      <color indexed="8"/>
      <name val="Helvetica"/>
      <family val="2"/>
    </font>
    <font>
      <b/>
      <sz val="16"/>
      <color indexed="8"/>
      <name val="Calibri"/>
      <family val="2"/>
    </font>
    <font>
      <b/>
      <sz val="10"/>
      <color indexed="8"/>
      <name val="Helvetica"/>
      <family val="2"/>
    </font>
    <font>
      <b/>
      <sz val="20"/>
      <color indexed="8"/>
      <name val="Arial Narrow"/>
      <family val="2"/>
    </font>
    <font>
      <sz val="18"/>
      <color indexed="8"/>
      <name val="Helvetica"/>
      <family val="2"/>
    </font>
    <font>
      <b/>
      <sz val="20"/>
      <color indexed="8"/>
      <name val="Helvetica"/>
      <family val="2"/>
    </font>
    <font>
      <sz val="20"/>
      <color indexed="8"/>
      <name val="Helvetica"/>
      <family val="2"/>
    </font>
    <font>
      <sz val="20"/>
      <color indexed="8"/>
      <name val="Calibri"/>
      <family val="2"/>
    </font>
    <font>
      <b/>
      <sz val="20"/>
      <color rgb="FF000000"/>
      <name val="Calibri"/>
      <family val="2"/>
    </font>
    <font>
      <b/>
      <sz val="20"/>
      <name val="Arial Narrow"/>
      <family val="2"/>
    </font>
    <font>
      <b/>
      <sz val="22"/>
      <color indexed="8"/>
      <name val="Arial Narrow"/>
      <family val="2"/>
    </font>
    <font>
      <b/>
      <sz val="24"/>
      <color indexed="8"/>
      <name val="Arial Narrow"/>
      <family val="2"/>
    </font>
    <font>
      <sz val="36"/>
      <color indexed="8"/>
      <name val="Helvetica"/>
      <family val="2"/>
    </font>
    <font>
      <b/>
      <sz val="48"/>
      <color rgb="FF000000"/>
      <name val="Calibri"/>
      <family val="2"/>
    </font>
    <font>
      <sz val="48"/>
      <color indexed="8"/>
      <name val="Helvetica"/>
      <family val="2"/>
    </font>
    <font>
      <b/>
      <sz val="48"/>
      <color indexed="8"/>
      <name val="Calibri"/>
      <family val="2"/>
    </font>
    <font>
      <b/>
      <sz val="20"/>
      <color indexed="8"/>
      <name val="Bodoni MT Condensed"/>
    </font>
    <font>
      <b/>
      <sz val="36"/>
      <color indexed="8"/>
      <name val="Bodoni MT Condensed"/>
    </font>
    <font>
      <b/>
      <sz val="20"/>
      <color rgb="FF000000"/>
      <name val="Arial Narrow"/>
      <family val="2"/>
    </font>
    <font>
      <b/>
      <sz val="10"/>
      <color indexed="8"/>
      <name val="Arial Narrow"/>
      <family val="2"/>
    </font>
    <font>
      <sz val="16"/>
      <name val="Arial Narrow"/>
      <family val="2"/>
    </font>
    <font>
      <b/>
      <sz val="18"/>
      <color rgb="FF000000"/>
      <name val="Arial Narrow"/>
      <family val="2"/>
    </font>
    <font>
      <sz val="18"/>
      <name val="Arial Narrow"/>
      <family val="2"/>
    </font>
    <font>
      <sz val="18"/>
      <color theme="8"/>
      <name val="Arial Narrow"/>
      <family val="2"/>
    </font>
    <font>
      <b/>
      <sz val="20"/>
      <color rgb="FFFF0000"/>
      <name val="Arial Narrow"/>
      <family val="2"/>
    </font>
    <font>
      <b/>
      <sz val="16"/>
      <name val="Bodoni MT Condensed"/>
    </font>
    <font>
      <sz val="11"/>
      <color indexed="8"/>
      <name val="Helvetica"/>
      <family val="2"/>
    </font>
    <font>
      <sz val="16"/>
      <color rgb="FF000000"/>
      <name val="Bodoni MT Condensed"/>
    </font>
    <font>
      <sz val="16"/>
      <color indexed="8"/>
      <name val="Bodoni MT Condensed"/>
    </font>
  </fonts>
  <fills count="1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6"/>
        <bgColor auto="1"/>
      </patternFill>
    </fill>
    <fill>
      <patternFill patternType="solid">
        <fgColor theme="5" tint="-0.24994659260841701"/>
        <bgColor indexed="64"/>
      </patternFill>
    </fill>
  </fills>
  <borders count="14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 style="medium">
        <color indexed="21"/>
      </bottom>
      <diagonal/>
    </border>
    <border>
      <left/>
      <right/>
      <top style="medium">
        <color indexed="8"/>
      </top>
      <bottom style="medium">
        <color indexed="21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22"/>
      </right>
      <top style="medium">
        <color indexed="8"/>
      </top>
      <bottom/>
      <diagonal/>
    </border>
    <border>
      <left style="medium">
        <color indexed="22"/>
      </left>
      <right/>
      <top style="medium">
        <color indexed="8"/>
      </top>
      <bottom style="medium">
        <color indexed="22"/>
      </bottom>
      <diagonal/>
    </border>
    <border>
      <left/>
      <right/>
      <top style="medium">
        <color indexed="8"/>
      </top>
      <bottom style="medium">
        <color indexed="22"/>
      </bottom>
      <diagonal/>
    </border>
    <border>
      <left/>
      <right style="medium">
        <color indexed="8"/>
      </right>
      <top style="medium">
        <color indexed="8"/>
      </top>
      <bottom style="medium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21"/>
      </top>
      <bottom style="medium">
        <color indexed="21"/>
      </bottom>
      <diagonal/>
    </border>
    <border>
      <left style="medium">
        <color indexed="8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medium">
        <color indexed="21"/>
      </left>
      <right style="thin">
        <color indexed="9"/>
      </right>
      <top style="thin">
        <color indexed="8"/>
      </top>
      <bottom style="medium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21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medium">
        <color indexed="21"/>
      </bottom>
      <diagonal/>
    </border>
    <border>
      <left style="medium">
        <color indexed="8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thin">
        <color indexed="9"/>
      </left>
      <right style="medium">
        <color indexed="8"/>
      </right>
      <top style="medium">
        <color indexed="22"/>
      </top>
      <bottom style="medium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22"/>
      </bottom>
      <diagonal/>
    </border>
    <border>
      <left style="medium">
        <color indexed="8"/>
      </left>
      <right/>
      <top style="medium">
        <color indexed="8"/>
      </top>
      <bottom style="medium">
        <color indexed="22"/>
      </bottom>
      <diagonal/>
    </border>
    <border>
      <left/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medium">
        <color indexed="21"/>
      </left>
      <right style="thin">
        <color indexed="9"/>
      </right>
      <top style="medium">
        <color indexed="21"/>
      </top>
      <bottom style="medium">
        <color indexed="21"/>
      </bottom>
      <diagonal/>
    </border>
    <border>
      <left style="thin">
        <color indexed="9"/>
      </left>
      <right style="thin">
        <color indexed="9"/>
      </right>
      <top style="medium">
        <color indexed="21"/>
      </top>
      <bottom style="medium">
        <color indexed="21"/>
      </bottom>
      <diagonal/>
    </border>
    <border>
      <left style="thin">
        <color indexed="9"/>
      </left>
      <right style="medium">
        <color indexed="8"/>
      </right>
      <top style="medium">
        <color indexed="21"/>
      </top>
      <bottom style="medium">
        <color indexed="21"/>
      </bottom>
      <diagonal/>
    </border>
    <border>
      <left style="medium">
        <color indexed="8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22"/>
      </top>
      <bottom style="medium">
        <color indexed="22"/>
      </bottom>
      <diagonal/>
    </border>
    <border>
      <left style="medium">
        <color indexed="8"/>
      </left>
      <right/>
      <top style="medium">
        <color indexed="22"/>
      </top>
      <bottom style="medium">
        <color indexed="8"/>
      </bottom>
      <diagonal/>
    </border>
    <border>
      <left/>
      <right style="medium">
        <color indexed="22"/>
      </right>
      <top style="medium">
        <color indexed="22"/>
      </top>
      <bottom style="medium">
        <color indexed="8"/>
      </bottom>
      <diagonal/>
    </border>
    <border>
      <left style="medium">
        <color indexed="22"/>
      </left>
      <right style="thin">
        <color indexed="9"/>
      </right>
      <top style="medium">
        <color indexed="22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22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22"/>
      </top>
      <bottom style="medium">
        <color indexed="8"/>
      </bottom>
      <diagonal/>
    </border>
    <border>
      <left/>
      <right style="thin">
        <color indexed="9"/>
      </right>
      <top style="medium">
        <color indexed="22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21"/>
      </top>
      <bottom style="medium">
        <color indexed="8"/>
      </bottom>
      <diagonal/>
    </border>
    <border>
      <left/>
      <right style="medium">
        <color indexed="22"/>
      </right>
      <top style="medium">
        <color indexed="8"/>
      </top>
      <bottom style="medium">
        <color indexed="8"/>
      </bottom>
      <diagonal/>
    </border>
    <border>
      <left style="medium">
        <color indexed="22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21"/>
      </top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33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49" fontId="4" fillId="0" borderId="1" xfId="0" applyNumberFormat="1" applyFont="1" applyBorder="1" applyAlignment="1"/>
    <xf numFmtId="1" fontId="5" fillId="0" borderId="1" xfId="0" applyNumberFormat="1" applyFont="1" applyBorder="1" applyAlignment="1"/>
    <xf numFmtId="1" fontId="5" fillId="0" borderId="2" xfId="0" applyNumberFormat="1" applyFont="1" applyBorder="1" applyAlignment="1"/>
    <xf numFmtId="1" fontId="6" fillId="0" borderId="1" xfId="0" applyNumberFormat="1" applyFont="1" applyBorder="1" applyAlignment="1"/>
    <xf numFmtId="1" fontId="6" fillId="0" borderId="3" xfId="0" applyNumberFormat="1" applyFont="1" applyBorder="1" applyAlignment="1"/>
    <xf numFmtId="1" fontId="6" fillId="2" borderId="4" xfId="0" applyNumberFormat="1" applyFont="1" applyFill="1" applyBorder="1" applyAlignment="1"/>
    <xf numFmtId="1" fontId="7" fillId="2" borderId="4" xfId="0" applyNumberFormat="1" applyFont="1" applyFill="1" applyBorder="1" applyAlignment="1">
      <alignment vertical="center"/>
    </xf>
    <xf numFmtId="1" fontId="6" fillId="0" borderId="5" xfId="0" applyNumberFormat="1" applyFont="1" applyBorder="1" applyAlignment="1"/>
    <xf numFmtId="1" fontId="8" fillId="0" borderId="1" xfId="0" applyNumberFormat="1" applyFont="1" applyBorder="1" applyAlignment="1"/>
    <xf numFmtId="1" fontId="9" fillId="0" borderId="1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9" fillId="0" borderId="9" xfId="0" applyNumberFormat="1" applyFont="1" applyBorder="1" applyAlignment="1"/>
    <xf numFmtId="49" fontId="9" fillId="4" borderId="10" xfId="0" applyNumberFormat="1" applyFont="1" applyFill="1" applyBorder="1" applyAlignment="1">
      <alignment vertical="center" wrapText="1"/>
    </xf>
    <xf numFmtId="1" fontId="9" fillId="0" borderId="14" xfId="0" applyNumberFormat="1" applyFont="1" applyBorder="1" applyAlignment="1"/>
    <xf numFmtId="1" fontId="9" fillId="0" borderId="1" xfId="0" applyNumberFormat="1" applyFont="1" applyBorder="1" applyAlignment="1"/>
    <xf numFmtId="1" fontId="9" fillId="0" borderId="15" xfId="0" applyNumberFormat="1" applyFont="1" applyBorder="1" applyAlignment="1"/>
    <xf numFmtId="1" fontId="9" fillId="0" borderId="16" xfId="0" applyNumberFormat="1" applyFont="1" applyBorder="1" applyAlignment="1">
      <alignment horizontal="justify"/>
    </xf>
    <xf numFmtId="1" fontId="9" fillId="0" borderId="16" xfId="0" applyNumberFormat="1" applyFont="1" applyBorder="1" applyAlignment="1"/>
    <xf numFmtId="3" fontId="9" fillId="0" borderId="16" xfId="0" applyNumberFormat="1" applyFont="1" applyBorder="1" applyAlignment="1"/>
    <xf numFmtId="1" fontId="5" fillId="0" borderId="15" xfId="0" applyNumberFormat="1" applyFont="1" applyBorder="1" applyAlignment="1"/>
    <xf numFmtId="1" fontId="6" fillId="0" borderId="22" xfId="0" applyNumberFormat="1" applyFont="1" applyBorder="1" applyAlignment="1"/>
    <xf numFmtId="49" fontId="9" fillId="7" borderId="28" xfId="0" applyNumberFormat="1" applyFont="1" applyFill="1" applyBorder="1" applyAlignment="1">
      <alignment horizontal="center" vertical="center" wrapText="1"/>
    </xf>
    <xf numFmtId="49" fontId="9" fillId="7" borderId="29" xfId="0" applyNumberFormat="1" applyFont="1" applyFill="1" applyBorder="1" applyAlignment="1">
      <alignment horizontal="center" vertical="center" wrapText="1"/>
    </xf>
    <xf numFmtId="49" fontId="9" fillId="7" borderId="30" xfId="0" applyNumberFormat="1" applyFont="1" applyFill="1" applyBorder="1" applyAlignment="1">
      <alignment horizontal="center" vertical="center" wrapText="1"/>
    </xf>
    <xf numFmtId="49" fontId="15" fillId="8" borderId="36" xfId="0" applyNumberFormat="1" applyFont="1" applyFill="1" applyBorder="1" applyAlignment="1">
      <alignment horizontal="center"/>
    </xf>
    <xf numFmtId="0" fontId="15" fillId="8" borderId="36" xfId="0" applyNumberFormat="1" applyFont="1" applyFill="1" applyBorder="1" applyAlignment="1">
      <alignment horizontal="center"/>
    </xf>
    <xf numFmtId="3" fontId="15" fillId="8" borderId="36" xfId="0" applyNumberFormat="1" applyFont="1" applyFill="1" applyBorder="1" applyAlignment="1">
      <alignment horizontal="center"/>
    </xf>
    <xf numFmtId="0" fontId="15" fillId="8" borderId="37" xfId="0" applyNumberFormat="1" applyFont="1" applyFill="1" applyBorder="1" applyAlignment="1">
      <alignment horizontal="center"/>
    </xf>
    <xf numFmtId="0" fontId="15" fillId="8" borderId="38" xfId="0" applyNumberFormat="1" applyFont="1" applyFill="1" applyBorder="1" applyAlignment="1">
      <alignment horizontal="center"/>
    </xf>
    <xf numFmtId="3" fontId="15" fillId="8" borderId="10" xfId="0" applyNumberFormat="1" applyFont="1" applyFill="1" applyBorder="1" applyAlignment="1">
      <alignment horizontal="center"/>
    </xf>
    <xf numFmtId="0" fontId="15" fillId="8" borderId="10" xfId="0" applyNumberFormat="1" applyFont="1" applyFill="1" applyBorder="1" applyAlignment="1">
      <alignment horizontal="center"/>
    </xf>
    <xf numFmtId="3" fontId="9" fillId="8" borderId="39" xfId="0" applyNumberFormat="1" applyFont="1" applyFill="1" applyBorder="1" applyAlignment="1">
      <alignment horizontal="center"/>
    </xf>
    <xf numFmtId="0" fontId="9" fillId="8" borderId="38" xfId="0" applyNumberFormat="1" applyFont="1" applyFill="1" applyBorder="1" applyAlignment="1">
      <alignment horizontal="center"/>
    </xf>
    <xf numFmtId="0" fontId="9" fillId="8" borderId="10" xfId="0" applyNumberFormat="1" applyFont="1" applyFill="1" applyBorder="1" applyAlignment="1">
      <alignment horizontal="center"/>
    </xf>
    <xf numFmtId="3" fontId="9" fillId="8" borderId="10" xfId="0" applyNumberFormat="1" applyFont="1" applyFill="1" applyBorder="1" applyAlignment="1">
      <alignment horizontal="center"/>
    </xf>
    <xf numFmtId="0" fontId="9" fillId="8" borderId="39" xfId="0" applyNumberFormat="1" applyFont="1" applyFill="1" applyBorder="1" applyAlignment="1">
      <alignment horizontal="center"/>
    </xf>
    <xf numFmtId="49" fontId="16" fillId="0" borderId="28" xfId="0" applyNumberFormat="1" applyFont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/>
    </xf>
    <xf numFmtId="14" fontId="16" fillId="0" borderId="42" xfId="0" applyNumberFormat="1" applyFont="1" applyBorder="1" applyAlignment="1">
      <alignment horizontal="center" vertical="center"/>
    </xf>
    <xf numFmtId="14" fontId="16" fillId="0" borderId="43" xfId="0" applyNumberFormat="1" applyFont="1" applyBorder="1" applyAlignment="1">
      <alignment horizontal="center" vertical="center"/>
    </xf>
    <xf numFmtId="14" fontId="16" fillId="0" borderId="28" xfId="0" applyNumberFormat="1" applyFont="1" applyBorder="1" applyAlignment="1">
      <alignment horizontal="center" vertical="center"/>
    </xf>
    <xf numFmtId="14" fontId="16" fillId="0" borderId="35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1" fontId="9" fillId="9" borderId="35" xfId="0" applyNumberFormat="1" applyFont="1" applyFill="1" applyBorder="1" applyAlignment="1">
      <alignment horizontal="center" vertical="center"/>
    </xf>
    <xf numFmtId="1" fontId="9" fillId="9" borderId="36" xfId="0" applyNumberFormat="1" applyFont="1" applyFill="1" applyBorder="1" applyAlignment="1">
      <alignment horizontal="center" vertical="center"/>
    </xf>
    <xf numFmtId="1" fontId="9" fillId="9" borderId="37" xfId="0" applyNumberFormat="1" applyFont="1" applyFill="1" applyBorder="1" applyAlignment="1">
      <alignment horizontal="center" vertical="center"/>
    </xf>
    <xf numFmtId="1" fontId="17" fillId="9" borderId="35" xfId="0" applyNumberFormat="1" applyFont="1" applyFill="1" applyBorder="1" applyAlignment="1">
      <alignment horizontal="center" vertical="center"/>
    </xf>
    <xf numFmtId="1" fontId="17" fillId="9" borderId="37" xfId="0" applyNumberFormat="1" applyFont="1" applyFill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/>
    </xf>
    <xf numFmtId="49" fontId="9" fillId="10" borderId="47" xfId="0" applyNumberFormat="1" applyFont="1" applyFill="1" applyBorder="1" applyAlignment="1">
      <alignment horizontal="center" vertical="center"/>
    </xf>
    <xf numFmtId="1" fontId="9" fillId="10" borderId="47" xfId="0" applyNumberFormat="1" applyFont="1" applyFill="1" applyBorder="1" applyAlignment="1">
      <alignment horizontal="center" vertical="center"/>
    </xf>
    <xf numFmtId="1" fontId="9" fillId="10" borderId="48" xfId="0" applyNumberFormat="1" applyFont="1" applyFill="1" applyBorder="1" applyAlignment="1">
      <alignment horizontal="center" vertical="center"/>
    </xf>
    <xf numFmtId="1" fontId="9" fillId="10" borderId="49" xfId="0" applyNumberFormat="1" applyFont="1" applyFill="1" applyBorder="1" applyAlignment="1">
      <alignment horizontal="center" vertical="center"/>
    </xf>
    <xf numFmtId="1" fontId="9" fillId="10" borderId="46" xfId="0" applyNumberFormat="1" applyFont="1" applyFill="1" applyBorder="1" applyAlignment="1">
      <alignment horizontal="center" vertical="center"/>
    </xf>
    <xf numFmtId="1" fontId="18" fillId="10" borderId="46" xfId="0" applyNumberFormat="1" applyFont="1" applyFill="1" applyBorder="1" applyAlignment="1">
      <alignment horizontal="center" vertical="center"/>
    </xf>
    <xf numFmtId="1" fontId="18" fillId="10" borderId="48" xfId="0" applyNumberFormat="1" applyFont="1" applyFill="1" applyBorder="1" applyAlignment="1">
      <alignment horizontal="center" vertical="center"/>
    </xf>
    <xf numFmtId="1" fontId="6" fillId="0" borderId="50" xfId="0" applyNumberFormat="1" applyFont="1" applyBorder="1" applyAlignment="1"/>
    <xf numFmtId="1" fontId="6" fillId="0" borderId="51" xfId="0" applyNumberFormat="1" applyFont="1" applyBorder="1" applyAlignment="1"/>
    <xf numFmtId="0" fontId="1" fillId="0" borderId="50" xfId="0" applyFont="1" applyBorder="1" applyAlignment="1"/>
    <xf numFmtId="1" fontId="6" fillId="0" borderId="15" xfId="0" applyNumberFormat="1" applyFont="1" applyBorder="1" applyAlignment="1"/>
    <xf numFmtId="1" fontId="6" fillId="0" borderId="52" xfId="0" applyNumberFormat="1" applyFont="1" applyBorder="1" applyAlignment="1"/>
    <xf numFmtId="49" fontId="11" fillId="5" borderId="49" xfId="0" applyNumberFormat="1" applyFont="1" applyFill="1" applyBorder="1" applyAlignment="1">
      <alignment horizontal="center" vertical="center" wrapText="1"/>
    </xf>
    <xf numFmtId="1" fontId="6" fillId="0" borderId="53" xfId="0" applyNumberFormat="1" applyFont="1" applyBorder="1" applyAlignment="1"/>
    <xf numFmtId="49" fontId="9" fillId="7" borderId="38" xfId="0" applyNumberFormat="1" applyFont="1" applyFill="1" applyBorder="1" applyAlignment="1">
      <alignment horizontal="center" vertical="center" wrapText="1"/>
    </xf>
    <xf numFmtId="49" fontId="9" fillId="7" borderId="10" xfId="0" applyNumberFormat="1" applyFont="1" applyFill="1" applyBorder="1" applyAlignment="1">
      <alignment horizontal="center" vertical="center" wrapText="1"/>
    </xf>
    <xf numFmtId="49" fontId="9" fillId="7" borderId="39" xfId="0" applyNumberFormat="1" applyFont="1" applyFill="1" applyBorder="1" applyAlignment="1">
      <alignment horizontal="center" vertical="center" wrapText="1"/>
    </xf>
    <xf numFmtId="1" fontId="15" fillId="8" borderId="55" xfId="0" applyNumberFormat="1" applyFont="1" applyFill="1" applyBorder="1" applyAlignment="1">
      <alignment horizontal="center"/>
    </xf>
    <xf numFmtId="3" fontId="15" fillId="8" borderId="55" xfId="0" applyNumberFormat="1" applyFont="1" applyFill="1" applyBorder="1" applyAlignment="1">
      <alignment horizontal="center"/>
    </xf>
    <xf numFmtId="3" fontId="15" fillId="8" borderId="56" xfId="0" applyNumberFormat="1" applyFont="1" applyFill="1" applyBorder="1" applyAlignment="1">
      <alignment horizontal="center"/>
    </xf>
    <xf numFmtId="3" fontId="9" fillId="8" borderId="54" xfId="0" applyNumberFormat="1" applyFont="1" applyFill="1" applyBorder="1" applyAlignment="1">
      <alignment horizontal="center"/>
    </xf>
    <xf numFmtId="0" fontId="15" fillId="8" borderId="55" xfId="0" applyNumberFormat="1" applyFont="1" applyFill="1" applyBorder="1" applyAlignment="1">
      <alignment horizontal="center"/>
    </xf>
    <xf numFmtId="0" fontId="15" fillId="8" borderId="35" xfId="0" applyNumberFormat="1" applyFont="1" applyFill="1" applyBorder="1" applyAlignment="1">
      <alignment horizontal="center"/>
    </xf>
    <xf numFmtId="3" fontId="15" fillId="8" borderId="37" xfId="0" applyNumberFormat="1" applyFont="1" applyFill="1" applyBorder="1" applyAlignment="1">
      <alignment horizontal="center"/>
    </xf>
    <xf numFmtId="0" fontId="9" fillId="8" borderId="54" xfId="0" applyNumberFormat="1" applyFont="1" applyFill="1" applyBorder="1" applyAlignment="1">
      <alignment horizontal="center"/>
    </xf>
    <xf numFmtId="3" fontId="9" fillId="8" borderId="55" xfId="0" applyNumberFormat="1" applyFont="1" applyFill="1" applyBorder="1" applyAlignment="1">
      <alignment horizontal="center"/>
    </xf>
    <xf numFmtId="3" fontId="9" fillId="8" borderId="56" xfId="0" applyNumberFormat="1" applyFont="1" applyFill="1" applyBorder="1" applyAlignment="1">
      <alignment horizontal="center"/>
    </xf>
    <xf numFmtId="1" fontId="6" fillId="0" borderId="7" xfId="0" applyNumberFormat="1" applyFont="1" applyBorder="1" applyAlignment="1"/>
    <xf numFmtId="1" fontId="6" fillId="0" borderId="57" xfId="0" applyNumberFormat="1" applyFont="1" applyBorder="1" applyAlignment="1"/>
    <xf numFmtId="1" fontId="6" fillId="0" borderId="58" xfId="0" applyNumberFormat="1" applyFont="1" applyBorder="1" applyAlignment="1"/>
    <xf numFmtId="1" fontId="6" fillId="0" borderId="6" xfId="0" applyNumberFormat="1" applyFont="1" applyBorder="1" applyAlignment="1"/>
    <xf numFmtId="0" fontId="1" fillId="0" borderId="6" xfId="0" applyFont="1" applyBorder="1" applyAlignment="1"/>
    <xf numFmtId="1" fontId="6" fillId="0" borderId="2" xfId="0" applyNumberFormat="1" applyFont="1" applyBorder="1" applyAlignment="1"/>
    <xf numFmtId="49" fontId="9" fillId="2" borderId="59" xfId="0" applyNumberFormat="1" applyFont="1" applyFill="1" applyBorder="1" applyAlignment="1">
      <alignment horizontal="center" vertical="center"/>
    </xf>
    <xf numFmtId="14" fontId="16" fillId="0" borderId="38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14" fontId="19" fillId="0" borderId="43" xfId="0" applyNumberFormat="1" applyFont="1" applyBorder="1" applyAlignment="1">
      <alignment horizontal="center" vertical="center"/>
    </xf>
    <xf numFmtId="14" fontId="19" fillId="0" borderId="38" xfId="0" applyNumberFormat="1" applyFont="1" applyBorder="1" applyAlignment="1">
      <alignment horizontal="center" vertical="center"/>
    </xf>
    <xf numFmtId="1" fontId="6" fillId="0" borderId="60" xfId="0" applyNumberFormat="1" applyFont="1" applyBorder="1" applyAlignment="1"/>
    <xf numFmtId="1" fontId="6" fillId="0" borderId="61" xfId="0" applyNumberFormat="1" applyFont="1" applyBorder="1" applyAlignment="1"/>
    <xf numFmtId="0" fontId="1" fillId="0" borderId="61" xfId="0" applyFont="1" applyBorder="1" applyAlignment="1"/>
    <xf numFmtId="49" fontId="9" fillId="2" borderId="43" xfId="0" applyNumberFormat="1" applyFont="1" applyFill="1" applyBorder="1" applyAlignment="1">
      <alignment horizontal="center" vertical="center"/>
    </xf>
    <xf numFmtId="49" fontId="16" fillId="0" borderId="43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/>
    <xf numFmtId="49" fontId="6" fillId="0" borderId="1" xfId="0" applyNumberFormat="1" applyFont="1" applyBorder="1" applyAlignment="1"/>
    <xf numFmtId="14" fontId="16" fillId="0" borderId="45" xfId="0" applyNumberFormat="1" applyFont="1" applyBorder="1" applyAlignment="1">
      <alignment horizontal="center" vertical="center"/>
    </xf>
    <xf numFmtId="164" fontId="9" fillId="10" borderId="47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/>
    <xf numFmtId="1" fontId="20" fillId="0" borderId="3" xfId="0" applyNumberFormat="1" applyFont="1" applyBorder="1" applyAlignment="1"/>
    <xf numFmtId="1" fontId="20" fillId="0" borderId="5" xfId="0" applyNumberFormat="1" applyFont="1" applyBorder="1" applyAlignment="1"/>
    <xf numFmtId="1" fontId="20" fillId="0" borderId="8" xfId="0" applyNumberFormat="1" applyFont="1" applyBorder="1" applyAlignment="1"/>
    <xf numFmtId="1" fontId="21" fillId="0" borderId="8" xfId="0" applyNumberFormat="1" applyFont="1" applyBorder="1" applyAlignment="1"/>
    <xf numFmtId="1" fontId="20" fillId="0" borderId="15" xfId="0" applyNumberFormat="1" applyFont="1" applyBorder="1" applyAlignment="1"/>
    <xf numFmtId="1" fontId="20" fillId="0" borderId="15" xfId="0" applyNumberFormat="1" applyFont="1" applyBorder="1" applyAlignment="1">
      <alignment horizontal="justify"/>
    </xf>
    <xf numFmtId="1" fontId="20" fillId="0" borderId="53" xfId="0" applyNumberFormat="1" applyFont="1" applyBorder="1" applyAlignment="1"/>
    <xf numFmtId="49" fontId="10" fillId="7" borderId="29" xfId="0" applyNumberFormat="1" applyFont="1" applyFill="1" applyBorder="1" applyAlignment="1">
      <alignment horizontal="center" vertical="center" wrapText="1"/>
    </xf>
    <xf numFmtId="49" fontId="10" fillId="7" borderId="30" xfId="0" applyNumberFormat="1" applyFont="1" applyFill="1" applyBorder="1" applyAlignment="1">
      <alignment horizontal="center" vertical="center" wrapText="1"/>
    </xf>
    <xf numFmtId="49" fontId="10" fillId="7" borderId="38" xfId="0" applyNumberFormat="1" applyFont="1" applyFill="1" applyBorder="1" applyAlignment="1">
      <alignment horizontal="center" vertical="center" wrapText="1"/>
    </xf>
    <xf numFmtId="49" fontId="10" fillId="7" borderId="10" xfId="0" applyNumberFormat="1" applyFont="1" applyFill="1" applyBorder="1" applyAlignment="1">
      <alignment horizontal="center" vertical="center" wrapText="1"/>
    </xf>
    <xf numFmtId="49" fontId="10" fillId="7" borderId="39" xfId="0" applyNumberFormat="1" applyFont="1" applyFill="1" applyBorder="1" applyAlignment="1">
      <alignment horizontal="center" vertical="center" wrapText="1"/>
    </xf>
    <xf numFmtId="49" fontId="10" fillId="8" borderId="36" xfId="0" applyNumberFormat="1" applyFont="1" applyFill="1" applyBorder="1" applyAlignment="1">
      <alignment horizontal="center"/>
    </xf>
    <xf numFmtId="49" fontId="10" fillId="8" borderId="37" xfId="0" applyNumberFormat="1" applyFont="1" applyFill="1" applyBorder="1" applyAlignment="1">
      <alignment horizontal="center"/>
    </xf>
    <xf numFmtId="49" fontId="10" fillId="8" borderId="35" xfId="0" applyNumberFormat="1" applyFont="1" applyFill="1" applyBorder="1" applyAlignment="1">
      <alignment horizontal="center"/>
    </xf>
    <xf numFmtId="49" fontId="10" fillId="2" borderId="42" xfId="0" applyNumberFormat="1" applyFont="1" applyFill="1" applyBorder="1" applyAlignment="1">
      <alignment horizontal="center" vertical="center"/>
    </xf>
    <xf numFmtId="14" fontId="19" fillId="2" borderId="28" xfId="0" applyNumberFormat="1" applyFont="1" applyFill="1" applyBorder="1" applyAlignment="1">
      <alignment horizontal="center" vertical="center"/>
    </xf>
    <xf numFmtId="14" fontId="19" fillId="2" borderId="29" xfId="0" applyNumberFormat="1" applyFont="1" applyFill="1" applyBorder="1" applyAlignment="1">
      <alignment horizontal="center" vertical="center"/>
    </xf>
    <xf numFmtId="14" fontId="19" fillId="2" borderId="30" xfId="0" applyNumberFormat="1" applyFont="1" applyFill="1" applyBorder="1" applyAlignment="1">
      <alignment horizontal="center" vertical="center"/>
    </xf>
    <xf numFmtId="49" fontId="10" fillId="9" borderId="43" xfId="0" applyNumberFormat="1" applyFont="1" applyFill="1" applyBorder="1" applyAlignment="1">
      <alignment horizontal="center" vertical="center"/>
    </xf>
    <xf numFmtId="49" fontId="19" fillId="9" borderId="38" xfId="0" applyNumberFormat="1" applyFont="1" applyFill="1" applyBorder="1" applyAlignment="1">
      <alignment horizontal="center" vertical="center"/>
    </xf>
    <xf numFmtId="1" fontId="19" fillId="9" borderId="10" xfId="0" applyNumberFormat="1" applyFont="1" applyFill="1" applyBorder="1" applyAlignment="1">
      <alignment horizontal="center" vertical="center"/>
    </xf>
    <xf numFmtId="1" fontId="19" fillId="9" borderId="39" xfId="0" applyNumberFormat="1" applyFont="1" applyFill="1" applyBorder="1" applyAlignment="1">
      <alignment horizontal="center" vertical="center"/>
    </xf>
    <xf numFmtId="1" fontId="19" fillId="9" borderId="38" xfId="0" applyNumberFormat="1" applyFont="1" applyFill="1" applyBorder="1" applyAlignment="1">
      <alignment horizontal="center" vertical="center"/>
    </xf>
    <xf numFmtId="49" fontId="10" fillId="2" borderId="43" xfId="0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0" borderId="39" xfId="0" applyNumberFormat="1" applyFont="1" applyBorder="1" applyAlignment="1">
      <alignment horizontal="center" vertical="center"/>
    </xf>
    <xf numFmtId="14" fontId="19" fillId="2" borderId="10" xfId="0" applyNumberFormat="1" applyFont="1" applyFill="1" applyBorder="1" applyAlignment="1">
      <alignment horizontal="center" vertical="center"/>
    </xf>
    <xf numFmtId="49" fontId="10" fillId="9" borderId="45" xfId="0" applyNumberFormat="1" applyFont="1" applyFill="1" applyBorder="1" applyAlignment="1">
      <alignment horizontal="center" vertical="center"/>
    </xf>
    <xf numFmtId="1" fontId="19" fillId="9" borderId="35" xfId="0" applyNumberFormat="1" applyFont="1" applyFill="1" applyBorder="1" applyAlignment="1">
      <alignment horizontal="center"/>
    </xf>
    <xf numFmtId="1" fontId="19" fillId="9" borderId="36" xfId="0" applyNumberFormat="1" applyFont="1" applyFill="1" applyBorder="1" applyAlignment="1">
      <alignment horizontal="center"/>
    </xf>
    <xf numFmtId="1" fontId="19" fillId="9" borderId="37" xfId="0" applyNumberFormat="1" applyFont="1" applyFill="1" applyBorder="1" applyAlignment="1">
      <alignment horizontal="center"/>
    </xf>
    <xf numFmtId="1" fontId="19" fillId="9" borderId="38" xfId="0" applyNumberFormat="1" applyFont="1" applyFill="1" applyBorder="1" applyAlignment="1">
      <alignment horizontal="center"/>
    </xf>
    <xf numFmtId="1" fontId="19" fillId="9" borderId="10" xfId="0" applyNumberFormat="1" applyFont="1" applyFill="1" applyBorder="1" applyAlignment="1">
      <alignment horizontal="center"/>
    </xf>
    <xf numFmtId="1" fontId="19" fillId="9" borderId="39" xfId="0" applyNumberFormat="1" applyFont="1" applyFill="1" applyBorder="1" applyAlignment="1">
      <alignment horizontal="center"/>
    </xf>
    <xf numFmtId="1" fontId="20" fillId="0" borderId="49" xfId="0" applyNumberFormat="1" applyFont="1" applyBorder="1" applyAlignment="1">
      <alignment horizontal="center"/>
    </xf>
    <xf numFmtId="49" fontId="22" fillId="0" borderId="49" xfId="0" applyNumberFormat="1" applyFont="1" applyBorder="1" applyAlignment="1">
      <alignment horizontal="center" vertical="center"/>
    </xf>
    <xf numFmtId="1" fontId="22" fillId="2" borderId="45" xfId="0" applyNumberFormat="1" applyFont="1" applyFill="1" applyBorder="1" applyAlignment="1">
      <alignment horizontal="center" vertical="center"/>
    </xf>
    <xf numFmtId="3" fontId="19" fillId="10" borderId="46" xfId="0" applyNumberFormat="1" applyFont="1" applyFill="1" applyBorder="1" applyAlignment="1">
      <alignment horizontal="center" vertical="center"/>
    </xf>
    <xf numFmtId="1" fontId="19" fillId="10" borderId="47" xfId="0" applyNumberFormat="1" applyFont="1" applyFill="1" applyBorder="1" applyAlignment="1">
      <alignment horizontal="center" vertical="center"/>
    </xf>
    <xf numFmtId="1" fontId="19" fillId="10" borderId="48" xfId="0" applyNumberFormat="1" applyFont="1" applyFill="1" applyBorder="1" applyAlignment="1">
      <alignment horizontal="center" vertical="center"/>
    </xf>
    <xf numFmtId="1" fontId="19" fillId="10" borderId="49" xfId="0" applyNumberFormat="1" applyFont="1" applyFill="1" applyBorder="1" applyAlignment="1">
      <alignment horizontal="center" vertical="center"/>
    </xf>
    <xf numFmtId="1" fontId="19" fillId="10" borderId="46" xfId="0" applyNumberFormat="1" applyFont="1" applyFill="1" applyBorder="1" applyAlignment="1">
      <alignment horizontal="center"/>
    </xf>
    <xf numFmtId="1" fontId="19" fillId="10" borderId="47" xfId="0" applyNumberFormat="1" applyFont="1" applyFill="1" applyBorder="1" applyAlignment="1">
      <alignment horizontal="center"/>
    </xf>
    <xf numFmtId="1" fontId="19" fillId="10" borderId="48" xfId="0" applyNumberFormat="1" applyFont="1" applyFill="1" applyBorder="1" applyAlignment="1">
      <alignment horizontal="center"/>
    </xf>
    <xf numFmtId="1" fontId="19" fillId="10" borderId="36" xfId="0" applyNumberFormat="1" applyFont="1" applyFill="1" applyBorder="1" applyAlignment="1">
      <alignment horizontal="center"/>
    </xf>
    <xf numFmtId="1" fontId="19" fillId="10" borderId="37" xfId="0" applyNumberFormat="1" applyFont="1" applyFill="1" applyBorder="1" applyAlignment="1">
      <alignment horizontal="center"/>
    </xf>
    <xf numFmtId="1" fontId="6" fillId="0" borderId="50" xfId="0" applyNumberFormat="1" applyFont="1" applyBorder="1" applyAlignment="1">
      <alignment horizontal="center"/>
    </xf>
    <xf numFmtId="1" fontId="6" fillId="0" borderId="51" xfId="0" applyNumberFormat="1" applyFont="1" applyBorder="1" applyAlignment="1">
      <alignment horizontal="center"/>
    </xf>
    <xf numFmtId="1" fontId="6" fillId="0" borderId="51" xfId="0" applyNumberFormat="1" applyFont="1" applyBorder="1" applyAlignment="1">
      <alignment horizontal="center" vertical="center"/>
    </xf>
    <xf numFmtId="1" fontId="23" fillId="0" borderId="50" xfId="0" applyNumberFormat="1" applyFont="1" applyBorder="1" applyAlignment="1">
      <alignment horizontal="center" vertical="center"/>
    </xf>
    <xf numFmtId="1" fontId="23" fillId="0" borderId="50" xfId="0" applyNumberFormat="1" applyFont="1" applyBorder="1" applyAlignment="1">
      <alignment horizontal="center"/>
    </xf>
    <xf numFmtId="1" fontId="6" fillId="0" borderId="8" xfId="0" applyNumberFormat="1" applyFont="1" applyBorder="1" applyAlignment="1"/>
    <xf numFmtId="1" fontId="7" fillId="0" borderId="8" xfId="0" applyNumberFormat="1" applyFont="1" applyBorder="1" applyAlignment="1"/>
    <xf numFmtId="1" fontId="6" fillId="0" borderId="15" xfId="0" applyNumberFormat="1" applyFont="1" applyBorder="1" applyAlignment="1">
      <alignment horizontal="justify"/>
    </xf>
    <xf numFmtId="0" fontId="9" fillId="8" borderId="37" xfId="0" applyNumberFormat="1" applyFont="1" applyFill="1" applyBorder="1" applyAlignment="1">
      <alignment horizontal="center"/>
    </xf>
    <xf numFmtId="3" fontId="9" fillId="8" borderId="36" xfId="0" applyNumberFormat="1" applyFont="1" applyFill="1" applyBorder="1" applyAlignment="1">
      <alignment horizontal="center"/>
    </xf>
    <xf numFmtId="14" fontId="16" fillId="2" borderId="28" xfId="0" applyNumberFormat="1" applyFont="1" applyFill="1" applyBorder="1" applyAlignment="1">
      <alignment horizontal="center" vertical="center"/>
    </xf>
    <xf numFmtId="14" fontId="16" fillId="2" borderId="29" xfId="0" applyNumberFormat="1" applyFont="1" applyFill="1" applyBorder="1" applyAlignment="1">
      <alignment horizontal="center" vertical="center"/>
    </xf>
    <xf numFmtId="14" fontId="16" fillId="2" borderId="30" xfId="0" applyNumberFormat="1" applyFont="1" applyFill="1" applyBorder="1" applyAlignment="1">
      <alignment horizontal="center" vertical="center"/>
    </xf>
    <xf numFmtId="1" fontId="9" fillId="9" borderId="43" xfId="0" applyNumberFormat="1" applyFont="1" applyFill="1" applyBorder="1" applyAlignment="1">
      <alignment horizontal="center" vertical="center"/>
    </xf>
    <xf numFmtId="1" fontId="9" fillId="9" borderId="38" xfId="0" applyNumberFormat="1" applyFont="1" applyFill="1" applyBorder="1" applyAlignment="1">
      <alignment horizontal="center" vertical="center"/>
    </xf>
    <xf numFmtId="1" fontId="9" fillId="9" borderId="10" xfId="0" applyNumberFormat="1" applyFont="1" applyFill="1" applyBorder="1" applyAlignment="1">
      <alignment horizontal="center" vertical="center"/>
    </xf>
    <xf numFmtId="1" fontId="9" fillId="9" borderId="39" xfId="0" applyNumberFormat="1" applyFont="1" applyFill="1" applyBorder="1" applyAlignment="1">
      <alignment horizontal="center" vertical="center"/>
    </xf>
    <xf numFmtId="14" fontId="16" fillId="2" borderId="38" xfId="0" applyNumberFormat="1" applyFont="1" applyFill="1" applyBorder="1" applyAlignment="1">
      <alignment horizontal="center" vertical="center"/>
    </xf>
    <xf numFmtId="14" fontId="16" fillId="2" borderId="10" xfId="0" applyNumberFormat="1" applyFont="1" applyFill="1" applyBorder="1" applyAlignment="1">
      <alignment horizontal="center" vertical="center"/>
    </xf>
    <xf numFmtId="14" fontId="16" fillId="2" borderId="39" xfId="0" applyNumberFormat="1" applyFont="1" applyFill="1" applyBorder="1" applyAlignment="1">
      <alignment horizontal="center" vertical="center"/>
    </xf>
    <xf numFmtId="49" fontId="9" fillId="9" borderId="45" xfId="0" applyNumberFormat="1" applyFont="1" applyFill="1" applyBorder="1" applyAlignment="1">
      <alignment horizontal="center" vertical="center"/>
    </xf>
    <xf numFmtId="1" fontId="16" fillId="9" borderId="35" xfId="0" applyNumberFormat="1" applyFont="1" applyFill="1" applyBorder="1" applyAlignment="1">
      <alignment horizontal="center"/>
    </xf>
    <xf numFmtId="1" fontId="16" fillId="9" borderId="36" xfId="0" applyNumberFormat="1" applyFont="1" applyFill="1" applyBorder="1" applyAlignment="1">
      <alignment horizontal="center"/>
    </xf>
    <xf numFmtId="1" fontId="16" fillId="9" borderId="37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1" fontId="16" fillId="9" borderId="39" xfId="0" applyNumberFormat="1" applyFont="1" applyFill="1" applyBorder="1" applyAlignment="1">
      <alignment horizontal="center"/>
    </xf>
    <xf numFmtId="1" fontId="6" fillId="0" borderId="46" xfId="0" applyNumberFormat="1" applyFont="1" applyBorder="1" applyAlignment="1">
      <alignment horizontal="center"/>
    </xf>
    <xf numFmtId="49" fontId="25" fillId="0" borderId="47" xfId="0" applyNumberFormat="1" applyFont="1" applyBorder="1" applyAlignment="1">
      <alignment horizontal="center" vertical="center"/>
    </xf>
    <xf numFmtId="1" fontId="25" fillId="2" borderId="47" xfId="0" applyNumberFormat="1" applyFont="1" applyFill="1" applyBorder="1" applyAlignment="1">
      <alignment horizontal="center" vertical="center"/>
    </xf>
    <xf numFmtId="3" fontId="16" fillId="10" borderId="47" xfId="0" applyNumberFormat="1" applyFont="1" applyFill="1" applyBorder="1" applyAlignment="1">
      <alignment horizontal="center" vertical="center"/>
    </xf>
    <xf numFmtId="1" fontId="16" fillId="10" borderId="47" xfId="0" applyNumberFormat="1" applyFont="1" applyFill="1" applyBorder="1" applyAlignment="1">
      <alignment horizontal="center" vertical="center"/>
    </xf>
    <xf numFmtId="1" fontId="16" fillId="10" borderId="48" xfId="0" applyNumberFormat="1" applyFont="1" applyFill="1" applyBorder="1" applyAlignment="1">
      <alignment horizontal="center" vertical="center"/>
    </xf>
    <xf numFmtId="1" fontId="16" fillId="10" borderId="49" xfId="0" applyNumberFormat="1" applyFont="1" applyFill="1" applyBorder="1" applyAlignment="1">
      <alignment horizontal="center" vertical="center"/>
    </xf>
    <xf numFmtId="1" fontId="16" fillId="10" borderId="46" xfId="0" applyNumberFormat="1" applyFont="1" applyFill="1" applyBorder="1" applyAlignment="1">
      <alignment horizontal="center"/>
    </xf>
    <xf numFmtId="1" fontId="16" fillId="10" borderId="47" xfId="0" applyNumberFormat="1" applyFont="1" applyFill="1" applyBorder="1" applyAlignment="1">
      <alignment horizontal="center"/>
    </xf>
    <xf numFmtId="1" fontId="16" fillId="10" borderId="48" xfId="0" applyNumberFormat="1" applyFont="1" applyFill="1" applyBorder="1" applyAlignment="1">
      <alignment horizontal="center"/>
    </xf>
    <xf numFmtId="1" fontId="16" fillId="10" borderId="36" xfId="0" applyNumberFormat="1" applyFont="1" applyFill="1" applyBorder="1" applyAlignment="1">
      <alignment horizontal="center"/>
    </xf>
    <xf numFmtId="1" fontId="16" fillId="10" borderId="37" xfId="0" applyNumberFormat="1" applyFont="1" applyFill="1" applyBorder="1" applyAlignment="1">
      <alignment horizontal="center"/>
    </xf>
    <xf numFmtId="1" fontId="6" fillId="0" borderId="72" xfId="0" applyNumberFormat="1" applyFont="1" applyBorder="1" applyAlignment="1"/>
    <xf numFmtId="0" fontId="13" fillId="14" borderId="78" xfId="0" applyNumberFormat="1" applyFont="1" applyFill="1" applyBorder="1" applyAlignment="1">
      <alignment horizontal="center" vertical="center" wrapText="1"/>
    </xf>
    <xf numFmtId="49" fontId="13" fillId="14" borderId="79" xfId="0" applyNumberFormat="1" applyFont="1" applyFill="1" applyBorder="1" applyAlignment="1">
      <alignment horizontal="center" vertical="center" wrapText="1"/>
    </xf>
    <xf numFmtId="0" fontId="13" fillId="14" borderId="88" xfId="0" applyNumberFormat="1" applyFont="1" applyFill="1" applyBorder="1" applyAlignment="1">
      <alignment horizontal="center" vertical="center" wrapText="1"/>
    </xf>
    <xf numFmtId="49" fontId="13" fillId="14" borderId="89" xfId="0" applyNumberFormat="1" applyFont="1" applyFill="1" applyBorder="1" applyAlignment="1">
      <alignment horizontal="center" vertical="center" wrapText="1"/>
    </xf>
    <xf numFmtId="0" fontId="13" fillId="14" borderId="96" xfId="0" applyNumberFormat="1" applyFont="1" applyFill="1" applyBorder="1" applyAlignment="1">
      <alignment horizontal="center" vertical="center" wrapText="1"/>
    </xf>
    <xf numFmtId="49" fontId="13" fillId="14" borderId="94" xfId="0" applyNumberFormat="1" applyFont="1" applyFill="1" applyBorder="1" applyAlignment="1">
      <alignment horizontal="center" vertical="center" wrapText="1"/>
    </xf>
    <xf numFmtId="0" fontId="13" fillId="14" borderId="102" xfId="0" applyNumberFormat="1" applyFont="1" applyFill="1" applyBorder="1" applyAlignment="1">
      <alignment horizontal="center" vertical="center" wrapText="1"/>
    </xf>
    <xf numFmtId="49" fontId="13" fillId="14" borderId="97" xfId="0" applyNumberFormat="1" applyFont="1" applyFill="1" applyBorder="1" applyAlignment="1">
      <alignment horizontal="center" vertical="center" wrapText="1"/>
    </xf>
    <xf numFmtId="1" fontId="6" fillId="0" borderId="104" xfId="0" applyNumberFormat="1" applyFont="1" applyBorder="1" applyAlignment="1"/>
    <xf numFmtId="1" fontId="6" fillId="0" borderId="69" xfId="0" applyNumberFormat="1" applyFont="1" applyBorder="1" applyAlignment="1"/>
    <xf numFmtId="49" fontId="13" fillId="0" borderId="1" xfId="0" applyNumberFormat="1" applyFont="1" applyBorder="1" applyAlignment="1">
      <alignment vertical="center"/>
    </xf>
    <xf numFmtId="1" fontId="13" fillId="0" borderId="69" xfId="0" applyNumberFormat="1" applyFont="1" applyBorder="1" applyAlignment="1">
      <alignment vertical="center"/>
    </xf>
    <xf numFmtId="1" fontId="6" fillId="0" borderId="107" xfId="0" applyNumberFormat="1" applyFont="1" applyBorder="1" applyAlignment="1"/>
    <xf numFmtId="1" fontId="6" fillId="15" borderId="4" xfId="0" applyNumberFormat="1" applyFont="1" applyFill="1" applyBorder="1" applyAlignment="1"/>
    <xf numFmtId="1" fontId="6" fillId="2" borderId="108" xfId="0" applyNumberFormat="1" applyFont="1" applyFill="1" applyBorder="1" applyAlignment="1"/>
    <xf numFmtId="1" fontId="13" fillId="2" borderId="18" xfId="0" applyNumberFormat="1" applyFont="1" applyFill="1" applyBorder="1" applyAlignment="1">
      <alignment horizontal="center" vertical="center"/>
    </xf>
    <xf numFmtId="49" fontId="13" fillId="7" borderId="10" xfId="0" applyNumberFormat="1" applyFont="1" applyFill="1" applyBorder="1" applyAlignment="1">
      <alignment horizontal="center" vertical="center" wrapText="1"/>
    </xf>
    <xf numFmtId="1" fontId="6" fillId="17" borderId="10" xfId="0" applyNumberFormat="1" applyFont="1" applyFill="1" applyBorder="1" applyAlignment="1">
      <alignment horizontal="center" vertical="center"/>
    </xf>
    <xf numFmtId="0" fontId="6" fillId="17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vertical="center"/>
    </xf>
    <xf numFmtId="14" fontId="6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4" fontId="6" fillId="0" borderId="39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vertical="center"/>
    </xf>
    <xf numFmtId="1" fontId="6" fillId="0" borderId="39" xfId="0" applyNumberFormat="1" applyFont="1" applyBorder="1" applyAlignment="1">
      <alignment vertical="center"/>
    </xf>
    <xf numFmtId="0" fontId="1" fillId="0" borderId="0" xfId="0" applyNumberFormat="1" applyFont="1" applyAlignment="1"/>
    <xf numFmtId="0" fontId="1" fillId="0" borderId="2" xfId="0" applyFont="1" applyBorder="1" applyAlignment="1"/>
    <xf numFmtId="49" fontId="9" fillId="6" borderId="49" xfId="0" applyNumberFormat="1" applyFont="1" applyFill="1" applyBorder="1" applyAlignment="1">
      <alignment horizontal="center" vertical="center" wrapText="1"/>
    </xf>
    <xf numFmtId="14" fontId="16" fillId="0" borderId="10" xfId="0" applyNumberFormat="1" applyFont="1" applyBorder="1" applyAlignment="1">
      <alignment horizontal="center" vertical="center"/>
    </xf>
    <xf numFmtId="14" fontId="16" fillId="0" borderId="39" xfId="0" applyNumberFormat="1" applyFont="1" applyBorder="1" applyAlignment="1">
      <alignment horizontal="center" vertical="center"/>
    </xf>
    <xf numFmtId="1" fontId="9" fillId="7" borderId="38" xfId="0" applyNumberFormat="1" applyFont="1" applyFill="1" applyBorder="1" applyAlignment="1">
      <alignment horizontal="center" vertical="center" wrapText="1"/>
    </xf>
    <xf numFmtId="1" fontId="15" fillId="8" borderId="10" xfId="0" applyNumberFormat="1" applyFont="1" applyFill="1" applyBorder="1" applyAlignment="1">
      <alignment horizontal="center"/>
    </xf>
    <xf numFmtId="1" fontId="9" fillId="8" borderId="10" xfId="0" applyNumberFormat="1" applyFont="1" applyFill="1" applyBorder="1" applyAlignment="1">
      <alignment horizontal="center"/>
    </xf>
    <xf numFmtId="49" fontId="17" fillId="2" borderId="43" xfId="0" applyNumberFormat="1" applyFont="1" applyFill="1" applyBorder="1" applyAlignment="1">
      <alignment horizontal="center" vertical="center"/>
    </xf>
    <xf numFmtId="0" fontId="1" fillId="0" borderId="22" xfId="0" applyFont="1" applyBorder="1" applyAlignment="1"/>
    <xf numFmtId="1" fontId="1" fillId="0" borderId="1" xfId="0" applyNumberFormat="1" applyFont="1" applyBorder="1" applyAlignment="1"/>
    <xf numFmtId="1" fontId="8" fillId="0" borderId="72" xfId="0" applyNumberFormat="1" applyFont="1" applyBorder="1" applyAlignment="1"/>
    <xf numFmtId="0" fontId="1" fillId="0" borderId="53" xfId="0" applyFont="1" applyBorder="1" applyAlignment="1"/>
    <xf numFmtId="0" fontId="27" fillId="14" borderId="78" xfId="0" applyNumberFormat="1" applyFont="1" applyFill="1" applyBorder="1" applyAlignment="1">
      <alignment horizontal="center" vertical="center" wrapText="1"/>
    </xf>
    <xf numFmtId="49" fontId="27" fillId="14" borderId="79" xfId="0" applyNumberFormat="1" applyFont="1" applyFill="1" applyBorder="1" applyAlignment="1">
      <alignment horizontal="center" vertical="center" wrapText="1"/>
    </xf>
    <xf numFmtId="0" fontId="27" fillId="14" borderId="88" xfId="0" applyNumberFormat="1" applyFont="1" applyFill="1" applyBorder="1" applyAlignment="1">
      <alignment horizontal="center" vertical="center" wrapText="1"/>
    </xf>
    <xf numFmtId="49" fontId="27" fillId="14" borderId="89" xfId="0" applyNumberFormat="1" applyFont="1" applyFill="1" applyBorder="1" applyAlignment="1">
      <alignment horizontal="center" vertical="center" wrapText="1"/>
    </xf>
    <xf numFmtId="0" fontId="27" fillId="14" borderId="96" xfId="0" applyNumberFormat="1" applyFont="1" applyFill="1" applyBorder="1" applyAlignment="1">
      <alignment horizontal="center" vertical="center" wrapText="1"/>
    </xf>
    <xf numFmtId="49" fontId="27" fillId="14" borderId="94" xfId="0" applyNumberFormat="1" applyFont="1" applyFill="1" applyBorder="1" applyAlignment="1">
      <alignment horizontal="center" vertical="center" wrapText="1"/>
    </xf>
    <xf numFmtId="0" fontId="27" fillId="14" borderId="102" xfId="0" applyNumberFormat="1" applyFont="1" applyFill="1" applyBorder="1" applyAlignment="1">
      <alignment horizontal="center" vertical="center" wrapText="1"/>
    </xf>
    <xf numFmtId="49" fontId="27" fillId="14" borderId="97" xfId="0" applyNumberFormat="1" applyFont="1" applyFill="1" applyBorder="1" applyAlignment="1">
      <alignment horizontal="center" vertical="center" wrapText="1"/>
    </xf>
    <xf numFmtId="1" fontId="8" fillId="0" borderId="104" xfId="0" applyNumberFormat="1" applyFont="1" applyBorder="1" applyAlignment="1"/>
    <xf numFmtId="1" fontId="8" fillId="0" borderId="69" xfId="0" applyNumberFormat="1" applyFont="1" applyBorder="1" applyAlignment="1"/>
    <xf numFmtId="1" fontId="8" fillId="0" borderId="53" xfId="0" applyNumberFormat="1" applyFont="1" applyBorder="1" applyAlignment="1"/>
    <xf numFmtId="1" fontId="8" fillId="0" borderId="50" xfId="0" applyNumberFormat="1" applyFont="1" applyBorder="1" applyAlignment="1"/>
    <xf numFmtId="49" fontId="27" fillId="0" borderId="1" xfId="0" applyNumberFormat="1" applyFont="1" applyBorder="1" applyAlignment="1">
      <alignment vertical="center"/>
    </xf>
    <xf numFmtId="1" fontId="27" fillId="0" borderId="69" xfId="0" applyNumberFormat="1" applyFont="1" applyBorder="1" applyAlignment="1">
      <alignment vertical="center"/>
    </xf>
    <xf numFmtId="1" fontId="1" fillId="0" borderId="107" xfId="0" applyNumberFormat="1" applyFont="1" applyBorder="1" applyAlignment="1"/>
    <xf numFmtId="0" fontId="1" fillId="0" borderId="0" xfId="0" applyNumberFormat="1" applyFont="1" applyAlignment="1"/>
    <xf numFmtId="0" fontId="1" fillId="0" borderId="3" xfId="0" applyFont="1" applyBorder="1" applyAlignment="1"/>
    <xf numFmtId="1" fontId="15" fillId="8" borderId="36" xfId="0" applyNumberFormat="1" applyFont="1" applyFill="1" applyBorder="1" applyAlignment="1">
      <alignment horizontal="center"/>
    </xf>
    <xf numFmtId="3" fontId="9" fillId="8" borderId="38" xfId="0" applyNumberFormat="1" applyFont="1" applyFill="1" applyBorder="1" applyAlignment="1">
      <alignment horizontal="center"/>
    </xf>
    <xf numFmtId="3" fontId="15" fillId="8" borderId="39" xfId="0" applyNumberFormat="1" applyFont="1" applyFill="1" applyBorder="1" applyAlignment="1">
      <alignment horizontal="center"/>
    </xf>
    <xf numFmtId="0" fontId="1" fillId="0" borderId="0" xfId="0" applyNumberFormat="1" applyFont="1" applyAlignment="1"/>
    <xf numFmtId="0" fontId="1" fillId="0" borderId="15" xfId="0" applyFont="1" applyBorder="1" applyAlignment="1"/>
    <xf numFmtId="1" fontId="1" fillId="0" borderId="15" xfId="0" applyNumberFormat="1" applyFont="1" applyBorder="1" applyAlignment="1">
      <alignment horizontal="justify"/>
    </xf>
    <xf numFmtId="49" fontId="17" fillId="7" borderId="29" xfId="0" applyNumberFormat="1" applyFont="1" applyFill="1" applyBorder="1" applyAlignment="1">
      <alignment horizontal="center" vertical="center" wrapText="1"/>
    </xf>
    <xf numFmtId="49" fontId="17" fillId="7" borderId="30" xfId="0" applyNumberFormat="1" applyFont="1" applyFill="1" applyBorder="1" applyAlignment="1">
      <alignment horizontal="center" vertical="center" wrapText="1"/>
    </xf>
    <xf numFmtId="49" fontId="17" fillId="7" borderId="38" xfId="0" applyNumberFormat="1" applyFont="1" applyFill="1" applyBorder="1" applyAlignment="1">
      <alignment horizontal="center" vertical="center" wrapText="1"/>
    </xf>
    <xf numFmtId="49" fontId="17" fillId="7" borderId="10" xfId="0" applyNumberFormat="1" applyFont="1" applyFill="1" applyBorder="1" applyAlignment="1">
      <alignment horizontal="center" vertical="center" wrapText="1"/>
    </xf>
    <xf numFmtId="49" fontId="17" fillId="7" borderId="39" xfId="0" applyNumberFormat="1" applyFont="1" applyFill="1" applyBorder="1" applyAlignment="1">
      <alignment horizontal="center" vertical="center" wrapText="1"/>
    </xf>
    <xf numFmtId="49" fontId="31" fillId="2" borderId="42" xfId="0" applyNumberFormat="1" applyFont="1" applyFill="1" applyBorder="1" applyAlignment="1">
      <alignment horizontal="center" vertical="center"/>
    </xf>
    <xf numFmtId="14" fontId="29" fillId="0" borderId="28" xfId="0" applyNumberFormat="1" applyFont="1" applyBorder="1" applyAlignment="1">
      <alignment horizontal="center" vertical="center"/>
    </xf>
    <xf numFmtId="14" fontId="29" fillId="0" borderId="29" xfId="0" applyNumberFormat="1" applyFont="1" applyBorder="1" applyAlignment="1">
      <alignment horizontal="center" vertical="center"/>
    </xf>
    <xf numFmtId="14" fontId="29" fillId="0" borderId="30" xfId="0" applyNumberFormat="1" applyFont="1" applyBorder="1" applyAlignment="1">
      <alignment horizontal="center" vertical="center"/>
    </xf>
    <xf numFmtId="14" fontId="29" fillId="0" borderId="38" xfId="0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14" fontId="29" fillId="2" borderId="29" xfId="0" applyNumberFormat="1" applyFont="1" applyFill="1" applyBorder="1" applyAlignment="1">
      <alignment horizontal="center" vertical="center"/>
    </xf>
    <xf numFmtId="14" fontId="29" fillId="0" borderId="39" xfId="0" applyNumberFormat="1" applyFont="1" applyBorder="1" applyAlignment="1">
      <alignment horizontal="center" vertical="center"/>
    </xf>
    <xf numFmtId="49" fontId="31" fillId="9" borderId="45" xfId="0" applyNumberFormat="1" applyFont="1" applyFill="1" applyBorder="1" applyAlignment="1">
      <alignment horizontal="center" vertical="center"/>
    </xf>
    <xf numFmtId="1" fontId="32" fillId="9" borderId="35" xfId="0" applyNumberFormat="1" applyFont="1" applyFill="1" applyBorder="1" applyAlignment="1">
      <alignment horizontal="center"/>
    </xf>
    <xf numFmtId="1" fontId="32" fillId="9" borderId="36" xfId="0" applyNumberFormat="1" applyFont="1" applyFill="1" applyBorder="1" applyAlignment="1">
      <alignment horizontal="center"/>
    </xf>
    <xf numFmtId="1" fontId="32" fillId="9" borderId="37" xfId="0" applyNumberFormat="1" applyFont="1" applyFill="1" applyBorder="1" applyAlignment="1">
      <alignment horizontal="center"/>
    </xf>
    <xf numFmtId="1" fontId="32" fillId="9" borderId="38" xfId="0" applyNumberFormat="1" applyFont="1" applyFill="1" applyBorder="1" applyAlignment="1">
      <alignment horizontal="center"/>
    </xf>
    <xf numFmtId="1" fontId="32" fillId="9" borderId="10" xfId="0" applyNumberFormat="1" applyFont="1" applyFill="1" applyBorder="1" applyAlignment="1">
      <alignment horizontal="center"/>
    </xf>
    <xf numFmtId="1" fontId="32" fillId="9" borderId="39" xfId="0" applyNumberFormat="1" applyFont="1" applyFill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49" fontId="33" fillId="0" borderId="49" xfId="0" applyNumberFormat="1" applyFont="1" applyBorder="1" applyAlignment="1">
      <alignment horizontal="center" vertical="center"/>
    </xf>
    <xf numFmtId="3" fontId="34" fillId="10" borderId="46" xfId="0" applyNumberFormat="1" applyFont="1" applyFill="1" applyBorder="1" applyAlignment="1">
      <alignment horizontal="center" vertical="center"/>
    </xf>
    <xf numFmtId="1" fontId="34" fillId="10" borderId="47" xfId="0" applyNumberFormat="1" applyFont="1" applyFill="1" applyBorder="1" applyAlignment="1">
      <alignment horizontal="center" vertical="center"/>
    </xf>
    <xf numFmtId="1" fontId="34" fillId="10" borderId="48" xfId="0" applyNumberFormat="1" applyFont="1" applyFill="1" applyBorder="1" applyAlignment="1">
      <alignment horizontal="center" vertical="center"/>
    </xf>
    <xf numFmtId="1" fontId="34" fillId="10" borderId="49" xfId="0" applyNumberFormat="1" applyFont="1" applyFill="1" applyBorder="1" applyAlignment="1">
      <alignment horizontal="center" vertical="center"/>
    </xf>
    <xf numFmtId="1" fontId="34" fillId="10" borderId="46" xfId="0" applyNumberFormat="1" applyFont="1" applyFill="1" applyBorder="1" applyAlignment="1">
      <alignment horizontal="center"/>
    </xf>
    <xf numFmtId="1" fontId="34" fillId="10" borderId="47" xfId="0" applyNumberFormat="1" applyFont="1" applyFill="1" applyBorder="1" applyAlignment="1">
      <alignment horizontal="center"/>
    </xf>
    <xf numFmtId="1" fontId="34" fillId="10" borderId="48" xfId="0" applyNumberFormat="1" applyFont="1" applyFill="1" applyBorder="1" applyAlignment="1">
      <alignment horizontal="center"/>
    </xf>
    <xf numFmtId="1" fontId="34" fillId="10" borderId="36" xfId="0" applyNumberFormat="1" applyFont="1" applyFill="1" applyBorder="1" applyAlignment="1">
      <alignment horizontal="center"/>
    </xf>
    <xf numFmtId="1" fontId="34" fillId="10" borderId="37" xfId="0" applyNumberFormat="1" applyFont="1" applyFill="1" applyBorder="1" applyAlignment="1">
      <alignment horizontal="center"/>
    </xf>
    <xf numFmtId="1" fontId="1" fillId="0" borderId="50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50" xfId="0" applyNumberFormat="1" applyFont="1" applyBorder="1" applyAlignment="1">
      <alignment horizontal="center" vertical="center"/>
    </xf>
    <xf numFmtId="1" fontId="35" fillId="0" borderId="50" xfId="0" applyNumberFormat="1" applyFont="1" applyBorder="1" applyAlignment="1">
      <alignment horizontal="center" vertical="center"/>
    </xf>
    <xf numFmtId="1" fontId="35" fillId="0" borderId="50" xfId="0" applyNumberFormat="1" applyFont="1" applyBorder="1" applyAlignment="1">
      <alignment horizontal="center"/>
    </xf>
    <xf numFmtId="0" fontId="1" fillId="0" borderId="0" xfId="0" applyNumberFormat="1" applyFont="1" applyAlignment="1"/>
    <xf numFmtId="1" fontId="25" fillId="9" borderId="35" xfId="0" applyNumberFormat="1" applyFont="1" applyFill="1" applyBorder="1" applyAlignment="1">
      <alignment horizontal="center"/>
    </xf>
    <xf numFmtId="0" fontId="1" fillId="0" borderId="0" xfId="0" applyNumberFormat="1" applyFont="1" applyAlignment="1"/>
    <xf numFmtId="1" fontId="36" fillId="15" borderId="4" xfId="0" applyNumberFormat="1" applyFont="1" applyFill="1" applyBorder="1" applyAlignment="1"/>
    <xf numFmtId="0" fontId="1" fillId="0" borderId="57" xfId="0" applyFont="1" applyBorder="1" applyAlignment="1"/>
    <xf numFmtId="0" fontId="1" fillId="0" borderId="51" xfId="0" applyFont="1" applyBorder="1" applyAlignment="1"/>
    <xf numFmtId="1" fontId="13" fillId="2" borderId="108" xfId="0" applyNumberFormat="1" applyFont="1" applyFill="1" applyBorder="1" applyAlignment="1">
      <alignment horizontal="center" vertical="center"/>
    </xf>
    <xf numFmtId="14" fontId="6" fillId="0" borderId="10" xfId="0" applyNumberFormat="1" applyFont="1" applyBorder="1" applyAlignment="1"/>
    <xf numFmtId="0" fontId="1" fillId="0" borderId="0" xfId="0" applyNumberFormat="1" applyFont="1" applyAlignment="1"/>
    <xf numFmtId="1" fontId="44" fillId="13" borderId="10" xfId="0" applyNumberFormat="1" applyFont="1" applyFill="1" applyBorder="1" applyAlignment="1">
      <alignment horizontal="center" vertical="center" wrapText="1"/>
    </xf>
    <xf numFmtId="1" fontId="44" fillId="13" borderId="5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/>
    <xf numFmtId="0" fontId="0" fillId="0" borderId="4" xfId="0" applyFont="1" applyBorder="1" applyAlignment="1">
      <alignment vertical="top" wrapText="1"/>
    </xf>
    <xf numFmtId="1" fontId="44" fillId="13" borderId="40" xfId="0" applyNumberFormat="1" applyFont="1" applyFill="1" applyBorder="1" applyAlignment="1">
      <alignment horizontal="center" vertical="center" wrapText="1"/>
    </xf>
    <xf numFmtId="0" fontId="1" fillId="0" borderId="119" xfId="0" applyNumberFormat="1" applyFont="1" applyBorder="1" applyAlignment="1"/>
    <xf numFmtId="0" fontId="0" fillId="0" borderId="119" xfId="0" applyFont="1" applyBorder="1" applyAlignment="1">
      <alignment vertical="top" wrapText="1"/>
    </xf>
    <xf numFmtId="1" fontId="30" fillId="2" borderId="45" xfId="0" applyNumberFormat="1" applyFont="1" applyFill="1" applyBorder="1" applyAlignment="1">
      <alignment horizontal="center" vertical="center"/>
    </xf>
    <xf numFmtId="1" fontId="30" fillId="2" borderId="47" xfId="0" applyNumberFormat="1" applyFont="1" applyFill="1" applyBorder="1" applyAlignment="1">
      <alignment horizontal="center" vertical="center"/>
    </xf>
    <xf numFmtId="49" fontId="47" fillId="0" borderId="47" xfId="0" applyNumberFormat="1" applyFont="1" applyBorder="1" applyAlignment="1">
      <alignment horizontal="center" vertical="center"/>
    </xf>
    <xf numFmtId="1" fontId="47" fillId="2" borderId="47" xfId="0" applyNumberFormat="1" applyFont="1" applyFill="1" applyBorder="1" applyAlignment="1">
      <alignment horizontal="center" vertical="center"/>
    </xf>
    <xf numFmtId="49" fontId="60" fillId="10" borderId="47" xfId="0" applyNumberFormat="1" applyFont="1" applyFill="1" applyBorder="1" applyAlignment="1">
      <alignment horizontal="center" vertical="center"/>
    </xf>
    <xf numFmtId="164" fontId="60" fillId="10" borderId="47" xfId="0" applyNumberFormat="1" applyFont="1" applyFill="1" applyBorder="1" applyAlignment="1">
      <alignment horizontal="center" vertical="center"/>
    </xf>
    <xf numFmtId="14" fontId="29" fillId="0" borderId="42" xfId="0" applyNumberFormat="1" applyFont="1" applyBorder="1" applyAlignment="1">
      <alignment horizontal="center" vertical="center"/>
    </xf>
    <xf numFmtId="14" fontId="29" fillId="0" borderId="43" xfId="0" applyNumberFormat="1" applyFont="1" applyBorder="1" applyAlignment="1">
      <alignment horizontal="center" vertical="center"/>
    </xf>
    <xf numFmtId="1" fontId="9" fillId="7" borderId="55" xfId="0" applyNumberFormat="1" applyFont="1" applyFill="1" applyBorder="1" applyAlignment="1">
      <alignment horizontal="center" vertical="center" wrapText="1"/>
    </xf>
    <xf numFmtId="1" fontId="9" fillId="7" borderId="10" xfId="0" applyNumberFormat="1" applyFont="1" applyFill="1" applyBorder="1" applyAlignment="1">
      <alignment horizontal="center" vertical="center" wrapText="1"/>
    </xf>
    <xf numFmtId="49" fontId="17" fillId="6" borderId="20" xfId="0" applyNumberFormat="1" applyFont="1" applyFill="1" applyBorder="1" applyAlignment="1">
      <alignment horizontal="center" vertical="center" wrapText="1"/>
    </xf>
    <xf numFmtId="49" fontId="45" fillId="0" borderId="10" xfId="0" applyNumberFormat="1" applyFont="1" applyBorder="1" applyAlignment="1">
      <alignment vertical="center"/>
    </xf>
    <xf numFmtId="14" fontId="64" fillId="0" borderId="10" xfId="0" applyNumberFormat="1" applyFont="1" applyBorder="1" applyAlignment="1"/>
    <xf numFmtId="14" fontId="16" fillId="0" borderId="10" xfId="0" applyNumberFormat="1" applyFont="1" applyBorder="1" applyAlignment="1"/>
    <xf numFmtId="1" fontId="16" fillId="0" borderId="10" xfId="0" applyNumberFormat="1" applyFont="1" applyBorder="1" applyAlignment="1"/>
    <xf numFmtId="1" fontId="16" fillId="17" borderId="55" xfId="0" applyNumberFormat="1" applyFont="1" applyFill="1" applyBorder="1" applyAlignment="1">
      <alignment horizontal="center" vertical="center"/>
    </xf>
    <xf numFmtId="1" fontId="25" fillId="17" borderId="55" xfId="0" applyNumberFormat="1" applyFont="1" applyFill="1" applyBorder="1" applyAlignment="1">
      <alignment horizontal="center" vertical="center" wrapText="1"/>
    </xf>
    <xf numFmtId="1" fontId="25" fillId="17" borderId="56" xfId="0" applyNumberFormat="1" applyFont="1" applyFill="1" applyBorder="1" applyAlignment="1">
      <alignment horizontal="center" vertical="center" wrapText="1"/>
    </xf>
    <xf numFmtId="1" fontId="16" fillId="17" borderId="10" xfId="0" applyNumberFormat="1" applyFont="1" applyFill="1" applyBorder="1" applyAlignment="1">
      <alignment horizontal="center" vertical="center"/>
    </xf>
    <xf numFmtId="1" fontId="25" fillId="17" borderId="10" xfId="0" applyNumberFormat="1" applyFont="1" applyFill="1" applyBorder="1" applyAlignment="1">
      <alignment horizontal="center" vertical="center" wrapText="1"/>
    </xf>
    <xf numFmtId="1" fontId="25" fillId="17" borderId="39" xfId="0" applyNumberFormat="1" applyFont="1" applyFill="1" applyBorder="1" applyAlignment="1">
      <alignment horizontal="center" vertical="center" wrapText="1"/>
    </xf>
    <xf numFmtId="1" fontId="16" fillId="17" borderId="40" xfId="0" applyNumberFormat="1" applyFont="1" applyFill="1" applyBorder="1" applyAlignment="1">
      <alignment horizontal="center" vertical="center"/>
    </xf>
    <xf numFmtId="1" fontId="25" fillId="17" borderId="40" xfId="0" applyNumberFormat="1" applyFont="1" applyFill="1" applyBorder="1" applyAlignment="1">
      <alignment horizontal="center" vertical="center" wrapText="1"/>
    </xf>
    <xf numFmtId="1" fontId="25" fillId="17" borderId="112" xfId="0" applyNumberFormat="1" applyFont="1" applyFill="1" applyBorder="1" applyAlignment="1">
      <alignment horizontal="center" vertical="center" wrapText="1"/>
    </xf>
    <xf numFmtId="14" fontId="16" fillId="0" borderId="40" xfId="0" applyNumberFormat="1" applyFont="1" applyBorder="1" applyAlignment="1">
      <alignment horizontal="center" vertical="center"/>
    </xf>
    <xf numFmtId="1" fontId="16" fillId="0" borderId="40" xfId="0" applyNumberFormat="1" applyFont="1" applyBorder="1" applyAlignment="1">
      <alignment horizontal="center" vertical="center"/>
    </xf>
    <xf numFmtId="14" fontId="64" fillId="0" borderId="112" xfId="0" applyNumberFormat="1" applyFont="1" applyBorder="1" applyAlignment="1">
      <alignment horizontal="center" vertical="center"/>
    </xf>
    <xf numFmtId="1" fontId="16" fillId="17" borderId="10" xfId="0" applyNumberFormat="1" applyFont="1" applyFill="1" applyBorder="1" applyAlignment="1">
      <alignment vertical="center"/>
    </xf>
    <xf numFmtId="1" fontId="16" fillId="17" borderId="39" xfId="0" applyNumberFormat="1" applyFont="1" applyFill="1" applyBorder="1" applyAlignment="1">
      <alignment vertical="center"/>
    </xf>
    <xf numFmtId="1" fontId="29" fillId="0" borderId="10" xfId="0" applyNumberFormat="1" applyFont="1" applyBorder="1" applyAlignment="1">
      <alignment horizontal="center" vertical="center"/>
    </xf>
    <xf numFmtId="1" fontId="29" fillId="17" borderId="10" xfId="0" applyNumberFormat="1" applyFont="1" applyFill="1" applyBorder="1" applyAlignment="1">
      <alignment horizontal="center" vertical="center"/>
    </xf>
    <xf numFmtId="1" fontId="30" fillId="7" borderId="10" xfId="0" applyNumberFormat="1" applyFont="1" applyFill="1" applyBorder="1" applyAlignment="1">
      <alignment horizontal="center" vertical="center" wrapText="1"/>
    </xf>
    <xf numFmtId="1" fontId="30" fillId="7" borderId="39" xfId="0" applyNumberFormat="1" applyFont="1" applyFill="1" applyBorder="1" applyAlignment="1">
      <alignment horizontal="center" vertical="center" wrapText="1"/>
    </xf>
    <xf numFmtId="14" fontId="66" fillId="0" borderId="10" xfId="0" applyNumberFormat="1" applyFont="1" applyBorder="1" applyAlignment="1">
      <alignment horizontal="center" vertical="center"/>
    </xf>
    <xf numFmtId="165" fontId="29" fillId="0" borderId="39" xfId="0" applyNumberFormat="1" applyFont="1" applyBorder="1" applyAlignment="1">
      <alignment horizontal="center" vertical="center"/>
    </xf>
    <xf numFmtId="1" fontId="66" fillId="17" borderId="10" xfId="0" applyNumberFormat="1" applyFont="1" applyFill="1" applyBorder="1" applyAlignment="1">
      <alignment horizontal="center" vertical="center"/>
    </xf>
    <xf numFmtId="14" fontId="67" fillId="0" borderId="10" xfId="0" applyNumberFormat="1" applyFont="1" applyBorder="1" applyAlignment="1">
      <alignment horizontal="center" vertical="center"/>
    </xf>
    <xf numFmtId="49" fontId="25" fillId="2" borderId="42" xfId="0" applyNumberFormat="1" applyFont="1" applyFill="1" applyBorder="1" applyAlignment="1">
      <alignment horizontal="center" vertical="center"/>
    </xf>
    <xf numFmtId="49" fontId="25" fillId="0" borderId="43" xfId="0" applyNumberFormat="1" applyFont="1" applyBorder="1" applyAlignment="1">
      <alignment horizontal="center" vertical="center"/>
    </xf>
    <xf numFmtId="49" fontId="25" fillId="2" borderId="43" xfId="0" applyNumberFormat="1" applyFont="1" applyFill="1" applyBorder="1" applyAlignment="1">
      <alignment horizontal="center" vertical="center"/>
    </xf>
    <xf numFmtId="49" fontId="25" fillId="9" borderId="45" xfId="0" applyNumberFormat="1" applyFont="1" applyFill="1" applyBorder="1" applyAlignment="1">
      <alignment horizontal="center" vertical="center"/>
    </xf>
    <xf numFmtId="1" fontId="25" fillId="9" borderId="43" xfId="0" applyNumberFormat="1" applyFont="1" applyFill="1" applyBorder="1" applyAlignment="1">
      <alignment horizontal="center" vertical="center"/>
    </xf>
    <xf numFmtId="1" fontId="25" fillId="9" borderId="38" xfId="0" applyNumberFormat="1" applyFont="1" applyFill="1" applyBorder="1" applyAlignment="1">
      <alignment horizontal="center" vertical="center"/>
    </xf>
    <xf numFmtId="1" fontId="25" fillId="9" borderId="10" xfId="0" applyNumberFormat="1" applyFont="1" applyFill="1" applyBorder="1" applyAlignment="1">
      <alignment horizontal="center" vertical="center"/>
    </xf>
    <xf numFmtId="1" fontId="25" fillId="9" borderId="39" xfId="0" applyNumberFormat="1" applyFont="1" applyFill="1" applyBorder="1" applyAlignment="1">
      <alignment horizontal="center" vertical="center"/>
    </xf>
    <xf numFmtId="1" fontId="25" fillId="9" borderId="35" xfId="0" applyNumberFormat="1" applyFont="1" applyFill="1" applyBorder="1" applyAlignment="1">
      <alignment horizontal="center" vertical="center"/>
    </xf>
    <xf numFmtId="1" fontId="25" fillId="9" borderId="37" xfId="0" applyNumberFormat="1" applyFont="1" applyFill="1" applyBorder="1" applyAlignment="1">
      <alignment horizontal="center" vertical="center"/>
    </xf>
    <xf numFmtId="49" fontId="25" fillId="0" borderId="45" xfId="0" applyNumberFormat="1" applyFont="1" applyBorder="1" applyAlignment="1">
      <alignment horizontal="center" vertical="center"/>
    </xf>
    <xf numFmtId="49" fontId="16" fillId="0" borderId="42" xfId="0" applyNumberFormat="1" applyFont="1" applyBorder="1" applyAlignment="1">
      <alignment horizontal="center" vertical="center"/>
    </xf>
    <xf numFmtId="3" fontId="69" fillId="0" borderId="10" xfId="0" applyNumberFormat="1" applyFont="1" applyFill="1" applyBorder="1" applyAlignment="1">
      <alignment horizontal="center"/>
    </xf>
    <xf numFmtId="0" fontId="69" fillId="0" borderId="10" xfId="0" applyNumberFormat="1" applyFont="1" applyFill="1" applyBorder="1" applyAlignment="1">
      <alignment horizontal="center"/>
    </xf>
    <xf numFmtId="3" fontId="69" fillId="0" borderId="39" xfId="0" applyNumberFormat="1" applyFont="1" applyFill="1" applyBorder="1" applyAlignment="1">
      <alignment horizontal="center"/>
    </xf>
    <xf numFmtId="0" fontId="69" fillId="0" borderId="38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0" fontId="9" fillId="0" borderId="39" xfId="0" applyNumberFormat="1" applyFont="1" applyFill="1" applyBorder="1" applyAlignment="1">
      <alignment horizontal="center"/>
    </xf>
    <xf numFmtId="0" fontId="28" fillId="0" borderId="36" xfId="0" applyNumberFormat="1" applyFont="1" applyFill="1" applyBorder="1" applyAlignment="1">
      <alignment horizontal="center"/>
    </xf>
    <xf numFmtId="0" fontId="28" fillId="0" borderId="37" xfId="0" applyNumberFormat="1" applyFont="1" applyFill="1" applyBorder="1" applyAlignment="1">
      <alignment horizontal="center"/>
    </xf>
    <xf numFmtId="0" fontId="28" fillId="0" borderId="35" xfId="0" applyNumberFormat="1" applyFont="1" applyFill="1" applyBorder="1" applyAlignment="1">
      <alignment horizontal="center"/>
    </xf>
    <xf numFmtId="0" fontId="17" fillId="0" borderId="37" xfId="0" applyNumberFormat="1" applyFont="1" applyFill="1" applyBorder="1" applyAlignment="1">
      <alignment horizontal="center"/>
    </xf>
    <xf numFmtId="0" fontId="28" fillId="0" borderId="38" xfId="0" applyNumberFormat="1" applyFont="1" applyFill="1" applyBorder="1" applyAlignment="1">
      <alignment horizontal="center"/>
    </xf>
    <xf numFmtId="0" fontId="28" fillId="0" borderId="10" xfId="0" applyNumberFormat="1" applyFont="1" applyFill="1" applyBorder="1" applyAlignment="1">
      <alignment horizontal="center"/>
    </xf>
    <xf numFmtId="3" fontId="17" fillId="0" borderId="10" xfId="0" applyNumberFormat="1" applyFont="1" applyFill="1" applyBorder="1" applyAlignment="1">
      <alignment horizontal="center"/>
    </xf>
    <xf numFmtId="0" fontId="17" fillId="0" borderId="39" xfId="0" applyNumberFormat="1" applyFont="1" applyFill="1" applyBorder="1" applyAlignment="1">
      <alignment horizontal="center"/>
    </xf>
    <xf numFmtId="0" fontId="15" fillId="0" borderId="36" xfId="0" applyNumberFormat="1" applyFont="1" applyFill="1" applyBorder="1" applyAlignment="1">
      <alignment horizontal="center"/>
    </xf>
    <xf numFmtId="0" fontId="15" fillId="0" borderId="37" xfId="0" applyNumberFormat="1" applyFont="1" applyFill="1" applyBorder="1" applyAlignment="1">
      <alignment horizontal="center"/>
    </xf>
    <xf numFmtId="0" fontId="15" fillId="0" borderId="35" xfId="0" applyNumberFormat="1" applyFont="1" applyFill="1" applyBorder="1" applyAlignment="1">
      <alignment horizontal="center"/>
    </xf>
    <xf numFmtId="0" fontId="9" fillId="0" borderId="37" xfId="0" applyNumberFormat="1" applyFont="1" applyFill="1" applyBorder="1" applyAlignment="1">
      <alignment horizontal="center"/>
    </xf>
    <xf numFmtId="3" fontId="9" fillId="0" borderId="36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 vertical="center"/>
    </xf>
    <xf numFmtId="0" fontId="45" fillId="0" borderId="10" xfId="0" applyNumberFormat="1" applyFont="1" applyFill="1" applyBorder="1" applyAlignment="1">
      <alignment horizontal="center" vertical="center"/>
    </xf>
    <xf numFmtId="1" fontId="45" fillId="0" borderId="10" xfId="0" applyNumberFormat="1" applyFont="1" applyFill="1" applyBorder="1" applyAlignment="1">
      <alignment horizontal="center" vertical="center"/>
    </xf>
    <xf numFmtId="1" fontId="6" fillId="0" borderId="118" xfId="0" applyNumberFormat="1" applyFont="1" applyBorder="1" applyAlignment="1"/>
    <xf numFmtId="0" fontId="0" fillId="0" borderId="8" xfId="0" applyFont="1" applyBorder="1" applyAlignment="1"/>
    <xf numFmtId="49" fontId="9" fillId="7" borderId="30" xfId="0" applyNumberFormat="1" applyFont="1" applyFill="1" applyBorder="1" applyAlignment="1">
      <alignment horizontal="center" vertical="center" wrapText="1"/>
    </xf>
    <xf numFmtId="1" fontId="9" fillId="7" borderId="37" xfId="0" applyNumberFormat="1" applyFont="1" applyFill="1" applyBorder="1" applyAlignment="1">
      <alignment horizontal="center" vertical="center" wrapText="1"/>
    </xf>
    <xf numFmtId="49" fontId="13" fillId="0" borderId="85" xfId="0" applyNumberFormat="1" applyFont="1" applyBorder="1" applyAlignment="1">
      <alignment horizontal="center" vertical="center" wrapText="1"/>
    </xf>
    <xf numFmtId="1" fontId="13" fillId="0" borderId="86" xfId="0" applyNumberFormat="1" applyFont="1" applyBorder="1" applyAlignment="1">
      <alignment horizontal="center" vertical="center" wrapText="1"/>
    </xf>
    <xf numFmtId="1" fontId="13" fillId="0" borderId="87" xfId="0" applyNumberFormat="1" applyFont="1" applyBorder="1" applyAlignment="1">
      <alignment horizontal="center" vertical="center" wrapText="1"/>
    </xf>
    <xf numFmtId="49" fontId="9" fillId="7" borderId="29" xfId="0" applyNumberFormat="1" applyFont="1" applyFill="1" applyBorder="1" applyAlignment="1">
      <alignment horizontal="center" vertical="center" wrapText="1"/>
    </xf>
    <xf numFmtId="1" fontId="9" fillId="7" borderId="36" xfId="0" applyNumberFormat="1" applyFont="1" applyFill="1" applyBorder="1" applyAlignment="1">
      <alignment horizontal="center" vertical="center" wrapText="1"/>
    </xf>
    <xf numFmtId="49" fontId="13" fillId="0" borderId="90" xfId="0" applyNumberFormat="1" applyFont="1" applyBorder="1" applyAlignment="1">
      <alignment horizontal="center" vertical="center" wrapText="1"/>
    </xf>
    <xf numFmtId="49" fontId="41" fillId="2" borderId="10" xfId="0" applyNumberFormat="1" applyFont="1" applyFill="1" applyBorder="1" applyAlignment="1">
      <alignment horizontal="center" vertical="center" wrapText="1"/>
    </xf>
    <xf numFmtId="1" fontId="41" fillId="2" borderId="36" xfId="0" applyNumberFormat="1" applyFont="1" applyFill="1" applyBorder="1" applyAlignment="1">
      <alignment horizontal="center" vertical="center" wrapText="1"/>
    </xf>
    <xf numFmtId="0" fontId="13" fillId="14" borderId="94" xfId="0" applyNumberFormat="1" applyFont="1" applyFill="1" applyBorder="1" applyAlignment="1">
      <alignment horizontal="center" vertical="center" wrapText="1"/>
    </xf>
    <xf numFmtId="1" fontId="13" fillId="14" borderId="95" xfId="0" applyNumberFormat="1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36" xfId="0" applyNumberFormat="1" applyFont="1" applyFill="1" applyBorder="1" applyAlignment="1">
      <alignment horizontal="center" vertical="center"/>
    </xf>
    <xf numFmtId="49" fontId="6" fillId="7" borderId="55" xfId="0" applyNumberFormat="1" applyFont="1" applyFill="1" applyBorder="1" applyAlignment="1">
      <alignment horizontal="center" vertical="center"/>
    </xf>
    <xf numFmtId="1" fontId="6" fillId="7" borderId="40" xfId="0" applyNumberFormat="1" applyFont="1" applyFill="1" applyBorder="1" applyAlignment="1">
      <alignment horizontal="center" vertical="center"/>
    </xf>
    <xf numFmtId="49" fontId="13" fillId="0" borderId="91" xfId="0" applyNumberFormat="1" applyFont="1" applyBorder="1" applyAlignment="1">
      <alignment horizontal="center" vertical="center" wrapText="1"/>
    </xf>
    <xf numFmtId="1" fontId="13" fillId="0" borderId="92" xfId="0" applyNumberFormat="1" applyFont="1" applyBorder="1" applyAlignment="1">
      <alignment horizontal="center" vertical="center" wrapText="1"/>
    </xf>
    <xf numFmtId="1" fontId="13" fillId="0" borderId="93" xfId="0" applyNumberFormat="1" applyFont="1" applyBorder="1" applyAlignment="1">
      <alignment horizontal="center" vertical="center" wrapText="1"/>
    </xf>
    <xf numFmtId="0" fontId="13" fillId="14" borderId="17" xfId="0" applyNumberFormat="1" applyFont="1" applyFill="1" applyBorder="1" applyAlignment="1">
      <alignment horizontal="center" vertical="center" wrapText="1"/>
    </xf>
    <xf numFmtId="1" fontId="13" fillId="14" borderId="105" xfId="0" applyNumberFormat="1" applyFont="1" applyFill="1" applyBorder="1" applyAlignment="1">
      <alignment horizontal="center" vertical="center" wrapText="1"/>
    </xf>
    <xf numFmtId="49" fontId="26" fillId="16" borderId="109" xfId="0" applyNumberFormat="1" applyFont="1" applyFill="1" applyBorder="1" applyAlignment="1">
      <alignment horizontal="center" vertical="center"/>
    </xf>
    <xf numFmtId="1" fontId="26" fillId="16" borderId="65" xfId="0" applyNumberFormat="1" applyFont="1" applyFill="1" applyBorder="1" applyAlignment="1">
      <alignment horizontal="center" vertical="center"/>
    </xf>
    <xf numFmtId="1" fontId="26" fillId="16" borderId="110" xfId="0" applyNumberFormat="1" applyFont="1" applyFill="1" applyBorder="1" applyAlignment="1">
      <alignment horizontal="center" vertical="center"/>
    </xf>
    <xf numFmtId="49" fontId="24" fillId="5" borderId="17" xfId="0" applyNumberFormat="1" applyFont="1" applyFill="1" applyBorder="1" applyAlignment="1">
      <alignment horizontal="center" vertical="center" wrapText="1"/>
    </xf>
    <xf numFmtId="1" fontId="24" fillId="5" borderId="18" xfId="0" applyNumberFormat="1" applyFont="1" applyFill="1" applyBorder="1" applyAlignment="1">
      <alignment horizontal="center" vertical="center" wrapText="1"/>
    </xf>
    <xf numFmtId="1" fontId="24" fillId="5" borderId="19" xfId="0" applyNumberFormat="1" applyFont="1" applyFill="1" applyBorder="1" applyAlignment="1">
      <alignment horizontal="center" vertical="center" wrapText="1"/>
    </xf>
    <xf numFmtId="49" fontId="13" fillId="0" borderId="106" xfId="0" applyNumberFormat="1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0" fontId="13" fillId="14" borderId="97" xfId="0" applyNumberFormat="1" applyFont="1" applyFill="1" applyBorder="1" applyAlignment="1">
      <alignment horizontal="center" vertical="center" wrapText="1"/>
    </xf>
    <xf numFmtId="1" fontId="13" fillId="14" borderId="98" xfId="0" applyNumberFormat="1" applyFont="1" applyFill="1" applyBorder="1" applyAlignment="1">
      <alignment horizontal="center" vertical="center" wrapText="1"/>
    </xf>
    <xf numFmtId="49" fontId="13" fillId="0" borderId="103" xfId="0" applyNumberFormat="1" applyFont="1" applyBorder="1" applyAlignment="1">
      <alignment horizontal="center" vertical="center" wrapText="1"/>
    </xf>
    <xf numFmtId="1" fontId="13" fillId="0" borderId="100" xfId="0" applyNumberFormat="1" applyFont="1" applyBorder="1" applyAlignment="1">
      <alignment horizontal="center" vertical="center" wrapText="1"/>
    </xf>
    <xf numFmtId="1" fontId="13" fillId="0" borderId="101" xfId="0" applyNumberFormat="1" applyFont="1" applyBorder="1" applyAlignment="1">
      <alignment horizontal="center" vertical="center" wrapText="1"/>
    </xf>
    <xf numFmtId="49" fontId="38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49" fontId="9" fillId="7" borderId="26" xfId="0" applyNumberFormat="1" applyFont="1" applyFill="1" applyBorder="1" applyAlignment="1">
      <alignment horizontal="center" vertical="center" wrapText="1"/>
    </xf>
    <xf numFmtId="1" fontId="9" fillId="7" borderId="3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/>
    </xf>
    <xf numFmtId="1" fontId="13" fillId="0" borderId="69" xfId="0" applyNumberFormat="1" applyFont="1" applyBorder="1" applyAlignment="1">
      <alignment horizontal="left" vertical="center"/>
    </xf>
    <xf numFmtId="49" fontId="13" fillId="7" borderId="20" xfId="0" applyNumberFormat="1" applyFont="1" applyFill="1" applyBorder="1" applyAlignment="1">
      <alignment horizontal="center" vertical="center" wrapText="1"/>
    </xf>
    <xf numFmtId="1" fontId="13" fillId="7" borderId="31" xfId="0" applyNumberFormat="1" applyFont="1" applyFill="1" applyBorder="1" applyAlignment="1">
      <alignment horizontal="center" vertical="center" wrapText="1"/>
    </xf>
    <xf numFmtId="49" fontId="9" fillId="7" borderId="25" xfId="0" applyNumberFormat="1" applyFont="1" applyFill="1" applyBorder="1" applyAlignment="1">
      <alignment horizontal="center" vertical="center" wrapText="1"/>
    </xf>
    <xf numFmtId="1" fontId="9" fillId="7" borderId="33" xfId="0" applyNumberFormat="1" applyFont="1" applyFill="1" applyBorder="1" applyAlignment="1">
      <alignment horizontal="center" vertical="center" wrapText="1"/>
    </xf>
    <xf numFmtId="49" fontId="13" fillId="0" borderId="80" xfId="0" applyNumberFormat="1" applyFont="1" applyBorder="1" applyAlignment="1">
      <alignment horizontal="center" vertical="center" wrapText="1"/>
    </xf>
    <xf numFmtId="1" fontId="13" fillId="0" borderId="81" xfId="0" applyNumberFormat="1" applyFont="1" applyBorder="1" applyAlignment="1">
      <alignment horizontal="center" vertical="center" wrapText="1"/>
    </xf>
    <xf numFmtId="1" fontId="13" fillId="0" borderId="82" xfId="0" applyNumberFormat="1" applyFont="1" applyBorder="1" applyAlignment="1">
      <alignment horizontal="center" vertical="center" wrapText="1"/>
    </xf>
    <xf numFmtId="49" fontId="9" fillId="7" borderId="28" xfId="0" applyNumberFormat="1" applyFont="1" applyFill="1" applyBorder="1" applyAlignment="1">
      <alignment horizontal="center" vertical="center" wrapText="1"/>
    </xf>
    <xf numFmtId="1" fontId="9" fillId="7" borderId="35" xfId="0" applyNumberFormat="1" applyFont="1" applyFill="1" applyBorder="1" applyAlignment="1">
      <alignment horizontal="center" vertical="center" wrapText="1"/>
    </xf>
    <xf numFmtId="0" fontId="13" fillId="14" borderId="83" xfId="0" applyNumberFormat="1" applyFont="1" applyFill="1" applyBorder="1" applyAlignment="1">
      <alignment horizontal="center" vertical="center" wrapText="1"/>
    </xf>
    <xf numFmtId="1" fontId="13" fillId="14" borderId="84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/>
    </xf>
    <xf numFmtId="49" fontId="9" fillId="6" borderId="20" xfId="0" applyNumberFormat="1" applyFont="1" applyFill="1" applyBorder="1" applyAlignment="1">
      <alignment horizontal="center" vertical="center" wrapText="1"/>
    </xf>
    <xf numFmtId="1" fontId="9" fillId="6" borderId="27" xfId="0" applyNumberFormat="1" applyFont="1" applyFill="1" applyBorder="1" applyAlignment="1">
      <alignment horizontal="center" vertical="center" wrapText="1"/>
    </xf>
    <xf numFmtId="1" fontId="9" fillId="6" borderId="31" xfId="0" applyNumberFormat="1" applyFont="1" applyFill="1" applyBorder="1" applyAlignment="1">
      <alignment horizontal="center" vertical="center" wrapText="1"/>
    </xf>
    <xf numFmtId="0" fontId="20" fillId="0" borderId="41" xfId="0" applyNumberFormat="1" applyFont="1" applyBorder="1" applyAlignment="1">
      <alignment horizontal="center" vertical="center" wrapText="1"/>
    </xf>
    <xf numFmtId="1" fontId="20" fillId="0" borderId="62" xfId="0" applyNumberFormat="1" applyFont="1" applyBorder="1" applyAlignment="1">
      <alignment horizontal="center" vertical="center" wrapText="1"/>
    </xf>
    <xf numFmtId="49" fontId="24" fillId="5" borderId="64" xfId="0" applyNumberFormat="1" applyFont="1" applyFill="1" applyBorder="1" applyAlignment="1">
      <alignment horizontal="center" vertical="center" wrapText="1"/>
    </xf>
    <xf numFmtId="1" fontId="24" fillId="5" borderId="65" xfId="0" applyNumberFormat="1" applyFont="1" applyFill="1" applyBorder="1" applyAlignment="1">
      <alignment horizontal="center" vertical="center" wrapText="1"/>
    </xf>
    <xf numFmtId="1" fontId="24" fillId="5" borderId="66" xfId="0" applyNumberFormat="1" applyFont="1" applyFill="1" applyBorder="1" applyAlignment="1">
      <alignment horizontal="center" vertical="center" wrapText="1"/>
    </xf>
    <xf numFmtId="3" fontId="19" fillId="2" borderId="28" xfId="0" applyNumberFormat="1" applyFont="1" applyFill="1" applyBorder="1" applyAlignment="1">
      <alignment horizontal="center" vertical="center"/>
    </xf>
    <xf numFmtId="3" fontId="19" fillId="2" borderId="38" xfId="0" applyNumberFormat="1" applyFont="1" applyFill="1" applyBorder="1" applyAlignment="1">
      <alignment horizontal="center" vertical="center"/>
    </xf>
    <xf numFmtId="0" fontId="20" fillId="0" borderId="63" xfId="0" applyNumberFormat="1" applyFont="1" applyBorder="1" applyAlignment="1">
      <alignment horizontal="center" vertical="center" wrapText="1"/>
    </xf>
    <xf numFmtId="1" fontId="20" fillId="0" borderId="44" xfId="0" applyNumberFormat="1" applyFont="1" applyBorder="1" applyAlignment="1">
      <alignment horizontal="center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1" fontId="9" fillId="0" borderId="38" xfId="0" applyNumberFormat="1" applyFont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center"/>
    </xf>
    <xf numFmtId="1" fontId="16" fillId="2" borderId="36" xfId="0" applyNumberFormat="1" applyFont="1" applyFill="1" applyBorder="1" applyAlignment="1">
      <alignment horizontal="center" vertical="center"/>
    </xf>
    <xf numFmtId="49" fontId="11" fillId="5" borderId="17" xfId="0" applyNumberFormat="1" applyFont="1" applyFill="1" applyBorder="1" applyAlignment="1">
      <alignment horizontal="center" vertical="center" wrapText="1"/>
    </xf>
    <xf numFmtId="1" fontId="11" fillId="5" borderId="18" xfId="0" applyNumberFormat="1" applyFont="1" applyFill="1" applyBorder="1" applyAlignment="1">
      <alignment horizontal="center" vertical="center" wrapText="1"/>
    </xf>
    <xf numFmtId="1" fontId="11" fillId="5" borderId="19" xfId="0" applyNumberFormat="1" applyFont="1" applyFill="1" applyBorder="1" applyAlignment="1">
      <alignment horizontal="center" vertical="center" wrapText="1"/>
    </xf>
    <xf numFmtId="49" fontId="13" fillId="7" borderId="28" xfId="0" applyNumberFormat="1" applyFont="1" applyFill="1" applyBorder="1" applyAlignment="1">
      <alignment horizontal="center" vertical="center" wrapText="1"/>
    </xf>
    <xf numFmtId="1" fontId="13" fillId="7" borderId="54" xfId="0" applyNumberFormat="1" applyFont="1" applyFill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center" vertical="center" wrapText="1"/>
    </xf>
    <xf numFmtId="1" fontId="25" fillId="2" borderId="29" xfId="0" applyNumberFormat="1" applyFont="1" applyFill="1" applyBorder="1" applyAlignment="1">
      <alignment horizontal="center" vertical="center"/>
    </xf>
    <xf numFmtId="1" fontId="25" fillId="2" borderId="10" xfId="0" applyNumberFormat="1" applyFont="1" applyFill="1" applyBorder="1" applyAlignment="1">
      <alignment horizontal="center" vertical="center"/>
    </xf>
    <xf numFmtId="49" fontId="9" fillId="2" borderId="29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49" fontId="13" fillId="13" borderId="25" xfId="0" applyNumberFormat="1" applyFont="1" applyFill="1" applyBorder="1" applyAlignment="1">
      <alignment horizontal="center" vertical="center" wrapText="1"/>
    </xf>
    <xf numFmtId="1" fontId="13" fillId="13" borderId="111" xfId="0" applyNumberFormat="1" applyFont="1" applyFill="1" applyBorder="1" applyAlignment="1">
      <alignment horizontal="center" vertical="center" wrapText="1"/>
    </xf>
    <xf numFmtId="1" fontId="13" fillId="13" borderId="40" xfId="0" applyNumberFormat="1" applyFont="1" applyFill="1" applyBorder="1" applyAlignment="1">
      <alignment horizontal="center" vertical="center" wrapText="1"/>
    </xf>
    <xf numFmtId="1" fontId="6" fillId="0" borderId="21" xfId="0" applyNumberFormat="1" applyFont="1" applyBorder="1" applyAlignment="1"/>
    <xf numFmtId="1" fontId="6" fillId="0" borderId="22" xfId="0" applyNumberFormat="1" applyFont="1" applyBorder="1" applyAlignment="1"/>
    <xf numFmtId="1" fontId="6" fillId="0" borderId="23" xfId="0" applyNumberFormat="1" applyFont="1" applyBorder="1" applyAlignment="1"/>
    <xf numFmtId="1" fontId="5" fillId="0" borderId="1" xfId="0" applyNumberFormat="1" applyFont="1" applyBorder="1" applyAlignment="1">
      <alignment vertical="center" wrapText="1"/>
    </xf>
    <xf numFmtId="49" fontId="9" fillId="2" borderId="30" xfId="0" applyNumberFormat="1" applyFont="1" applyFill="1" applyBorder="1" applyAlignment="1">
      <alignment horizontal="center" vertical="center"/>
    </xf>
    <xf numFmtId="1" fontId="9" fillId="2" borderId="39" xfId="0" applyNumberFormat="1" applyFont="1" applyFill="1" applyBorder="1" applyAlignment="1">
      <alignment horizontal="center" vertical="center"/>
    </xf>
    <xf numFmtId="49" fontId="19" fillId="2" borderId="43" xfId="0" applyNumberFormat="1" applyFont="1" applyFill="1" applyBorder="1" applyAlignment="1">
      <alignment horizontal="center" vertical="center" wrapText="1"/>
    </xf>
    <xf numFmtId="1" fontId="19" fillId="2" borderId="45" xfId="0" applyNumberFormat="1" applyFont="1" applyFill="1" applyBorder="1" applyAlignment="1">
      <alignment horizontal="center" vertical="center" wrapText="1"/>
    </xf>
    <xf numFmtId="3" fontId="19" fillId="2" borderId="35" xfId="0" applyNumberFormat="1" applyFont="1" applyFill="1" applyBorder="1" applyAlignment="1">
      <alignment horizontal="center" vertical="center"/>
    </xf>
    <xf numFmtId="49" fontId="19" fillId="2" borderId="39" xfId="0" applyNumberFormat="1" applyFont="1" applyFill="1" applyBorder="1" applyAlignment="1">
      <alignment horizontal="center" vertical="center"/>
    </xf>
    <xf numFmtId="1" fontId="19" fillId="2" borderId="37" xfId="0" applyNumberFormat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13" fillId="0" borderId="99" xfId="0" applyNumberFormat="1" applyFont="1" applyBorder="1" applyAlignment="1">
      <alignment horizontal="center" vertical="center" wrapText="1"/>
    </xf>
    <xf numFmtId="49" fontId="13" fillId="12" borderId="70" xfId="0" applyNumberFormat="1" applyFont="1" applyFill="1" applyBorder="1" applyAlignment="1">
      <alignment horizontal="center" vertical="center" wrapText="1"/>
    </xf>
    <xf numFmtId="1" fontId="13" fillId="12" borderId="71" xfId="0" applyNumberFormat="1" applyFont="1" applyFill="1" applyBorder="1" applyAlignment="1">
      <alignment horizontal="center" vertical="center" wrapText="1"/>
    </xf>
    <xf numFmtId="1" fontId="13" fillId="12" borderId="65" xfId="0" applyNumberFormat="1" applyFont="1" applyFill="1" applyBorder="1" applyAlignment="1">
      <alignment horizontal="center" vertical="center" wrapText="1"/>
    </xf>
    <xf numFmtId="1" fontId="13" fillId="12" borderId="66" xfId="0" applyNumberFormat="1" applyFont="1" applyFill="1" applyBorder="1" applyAlignment="1">
      <alignment horizontal="center" vertical="center" wrapText="1"/>
    </xf>
    <xf numFmtId="49" fontId="9" fillId="2" borderId="29" xfId="0" applyNumberFormat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49" fontId="13" fillId="13" borderId="73" xfId="0" applyNumberFormat="1" applyFont="1" applyFill="1" applyBorder="1" applyAlignment="1">
      <alignment horizontal="center" vertical="center" wrapText="1"/>
    </xf>
    <xf numFmtId="1" fontId="13" fillId="13" borderId="74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3" fontId="9" fillId="2" borderId="2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49" fontId="13" fillId="13" borderId="75" xfId="0" applyNumberFormat="1" applyFont="1" applyFill="1" applyBorder="1" applyAlignment="1">
      <alignment horizontal="center" vertical="center" wrapText="1"/>
    </xf>
    <xf numFmtId="1" fontId="13" fillId="13" borderId="76" xfId="0" applyNumberFormat="1" applyFont="1" applyFill="1" applyBorder="1" applyAlignment="1">
      <alignment horizontal="center" vertical="center" wrapText="1"/>
    </xf>
    <xf numFmtId="1" fontId="13" fillId="13" borderId="77" xfId="0" applyNumberFormat="1" applyFont="1" applyFill="1" applyBorder="1" applyAlignment="1">
      <alignment horizontal="center" vertical="center" wrapText="1"/>
    </xf>
    <xf numFmtId="49" fontId="13" fillId="13" borderId="17" xfId="0" applyNumberFormat="1" applyFont="1" applyFill="1" applyBorder="1" applyAlignment="1">
      <alignment horizontal="center" vertical="center" wrapText="1"/>
    </xf>
    <xf numFmtId="1" fontId="13" fillId="13" borderId="18" xfId="0" applyNumberFormat="1" applyFont="1" applyFill="1" applyBorder="1" applyAlignment="1">
      <alignment horizontal="center" vertical="center" wrapText="1"/>
    </xf>
    <xf numFmtId="0" fontId="6" fillId="0" borderId="67" xfId="0" applyNumberFormat="1" applyFont="1" applyBorder="1" applyAlignment="1">
      <alignment horizontal="center" vertical="center" wrapText="1"/>
    </xf>
    <xf numFmtId="1" fontId="6" fillId="0" borderId="68" xfId="0" applyNumberFormat="1" applyFont="1" applyBorder="1" applyAlignment="1">
      <alignment horizontal="center" vertical="center" wrapText="1"/>
    </xf>
    <xf numFmtId="1" fontId="25" fillId="2" borderId="36" xfId="0" applyNumberFormat="1" applyFont="1" applyFill="1" applyBorder="1" applyAlignment="1">
      <alignment horizontal="center" vertical="center"/>
    </xf>
    <xf numFmtId="49" fontId="11" fillId="5" borderId="46" xfId="0" applyNumberFormat="1" applyFont="1" applyFill="1" applyBorder="1" applyAlignment="1">
      <alignment horizontal="center" vertical="center" wrapText="1"/>
    </xf>
    <xf numFmtId="1" fontId="11" fillId="5" borderId="47" xfId="0" applyNumberFormat="1" applyFont="1" applyFill="1" applyBorder="1" applyAlignment="1">
      <alignment horizontal="center" vertical="center" wrapText="1"/>
    </xf>
    <xf numFmtId="1" fontId="11" fillId="5" borderId="48" xfId="0" applyNumberFormat="1" applyFont="1" applyFill="1" applyBorder="1" applyAlignment="1">
      <alignment horizontal="center" vertical="center" wrapText="1"/>
    </xf>
    <xf numFmtId="0" fontId="9" fillId="2" borderId="29" xfId="0" applyNumberFormat="1" applyFont="1" applyFill="1" applyBorder="1" applyAlignment="1">
      <alignment horizontal="center" vertical="center"/>
    </xf>
    <xf numFmtId="49" fontId="39" fillId="3" borderId="4" xfId="0" applyNumberFormat="1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/>
    </xf>
    <xf numFmtId="49" fontId="19" fillId="2" borderId="42" xfId="0" applyNumberFormat="1" applyFont="1" applyFill="1" applyBorder="1" applyAlignment="1">
      <alignment horizontal="center" vertical="center" wrapText="1"/>
    </xf>
    <xf numFmtId="1" fontId="19" fillId="2" borderId="43" xfId="0" applyNumberFormat="1" applyFont="1" applyFill="1" applyBorder="1" applyAlignment="1">
      <alignment horizontal="center" vertical="center" wrapText="1"/>
    </xf>
    <xf numFmtId="1" fontId="22" fillId="2" borderId="42" xfId="0" applyNumberFormat="1" applyFont="1" applyFill="1" applyBorder="1" applyAlignment="1">
      <alignment horizontal="center" vertical="center"/>
    </xf>
    <xf numFmtId="1" fontId="22" fillId="2" borderId="43" xfId="0" applyNumberFormat="1" applyFont="1" applyFill="1" applyBorder="1" applyAlignment="1">
      <alignment horizontal="center" vertical="center"/>
    </xf>
    <xf numFmtId="49" fontId="40" fillId="11" borderId="4" xfId="0" applyNumberFormat="1" applyFont="1" applyFill="1" applyBorder="1" applyAlignment="1">
      <alignment horizontal="center" vertical="center"/>
    </xf>
    <xf numFmtId="1" fontId="21" fillId="11" borderId="4" xfId="0" applyNumberFormat="1" applyFont="1" applyFill="1" applyBorder="1" applyAlignment="1">
      <alignment horizontal="center" vertical="center"/>
    </xf>
    <xf numFmtId="49" fontId="42" fillId="0" borderId="113" xfId="0" applyNumberFormat="1" applyFont="1" applyBorder="1" applyAlignment="1">
      <alignment horizontal="center" vertical="center" wrapText="1"/>
    </xf>
    <xf numFmtId="1" fontId="6" fillId="0" borderId="114" xfId="0" applyNumberFormat="1" applyFont="1" applyBorder="1" applyAlignment="1">
      <alignment horizontal="center" vertical="center" wrapText="1"/>
    </xf>
    <xf numFmtId="1" fontId="9" fillId="2" borderId="36" xfId="0" applyNumberFormat="1" applyFont="1" applyFill="1" applyBorder="1" applyAlignment="1">
      <alignment horizontal="center" vertical="center"/>
    </xf>
    <xf numFmtId="49" fontId="19" fillId="2" borderId="29" xfId="0" applyNumberFormat="1" applyFont="1" applyFill="1" applyBorder="1" applyAlignment="1">
      <alignment horizontal="center" vertical="center"/>
    </xf>
    <xf numFmtId="1" fontId="19" fillId="2" borderId="10" xfId="0" applyNumberFormat="1" applyFont="1" applyFill="1" applyBorder="1" applyAlignment="1">
      <alignment horizontal="center" vertical="center"/>
    </xf>
    <xf numFmtId="0" fontId="6" fillId="0" borderId="113" xfId="0" applyNumberFormat="1" applyFont="1" applyBorder="1" applyAlignment="1">
      <alignment horizontal="center" vertical="center"/>
    </xf>
    <xf numFmtId="1" fontId="6" fillId="0" borderId="114" xfId="0" applyNumberFormat="1" applyFont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49" fontId="22" fillId="5" borderId="28" xfId="0" applyNumberFormat="1" applyFont="1" applyFill="1" applyBorder="1" applyAlignment="1">
      <alignment horizontal="center" vertical="center" wrapText="1"/>
    </xf>
    <xf numFmtId="1" fontId="22" fillId="5" borderId="29" xfId="0" applyNumberFormat="1" applyFont="1" applyFill="1" applyBorder="1" applyAlignment="1">
      <alignment horizontal="center" vertical="center" wrapText="1"/>
    </xf>
    <xf numFmtId="1" fontId="22" fillId="5" borderId="30" xfId="0" applyNumberFormat="1" applyFont="1" applyFill="1" applyBorder="1" applyAlignment="1">
      <alignment horizontal="center" vertical="center" wrapText="1"/>
    </xf>
    <xf numFmtId="49" fontId="10" fillId="7" borderId="28" xfId="0" applyNumberFormat="1" applyFont="1" applyFill="1" applyBorder="1" applyAlignment="1">
      <alignment horizontal="center" vertical="center" wrapText="1"/>
    </xf>
    <xf numFmtId="1" fontId="10" fillId="7" borderId="35" xfId="0" applyNumberFormat="1" applyFont="1" applyFill="1" applyBorder="1" applyAlignment="1">
      <alignment horizontal="center" vertical="center" wrapText="1"/>
    </xf>
    <xf numFmtId="49" fontId="9" fillId="7" borderId="20" xfId="0" applyNumberFormat="1" applyFont="1" applyFill="1" applyBorder="1" applyAlignment="1">
      <alignment horizontal="center" vertical="center" wrapText="1"/>
    </xf>
    <xf numFmtId="1" fontId="9" fillId="7" borderId="31" xfId="0" applyNumberFormat="1" applyFont="1" applyFill="1" applyBorder="1" applyAlignment="1">
      <alignment horizontal="center" vertical="center" wrapText="1"/>
    </xf>
    <xf numFmtId="0" fontId="19" fillId="2" borderId="29" xfId="0" applyNumberFormat="1" applyFont="1" applyFill="1" applyBorder="1" applyAlignment="1">
      <alignment horizontal="center" vertical="center"/>
    </xf>
    <xf numFmtId="49" fontId="19" fillId="2" borderId="30" xfId="0" applyNumberFormat="1" applyFont="1" applyFill="1" applyBorder="1" applyAlignment="1">
      <alignment horizontal="center" vertical="center"/>
    </xf>
    <xf numFmtId="1" fontId="19" fillId="2" borderId="39" xfId="0" applyNumberFormat="1" applyFont="1" applyFill="1" applyBorder="1" applyAlignment="1">
      <alignment horizontal="center" vertical="center"/>
    </xf>
    <xf numFmtId="49" fontId="10" fillId="7" borderId="24" xfId="0" applyNumberFormat="1" applyFont="1" applyFill="1" applyBorder="1" applyAlignment="1">
      <alignment horizontal="center" vertical="center" wrapText="1"/>
    </xf>
    <xf numFmtId="1" fontId="10" fillId="7" borderId="32" xfId="0" applyNumberFormat="1" applyFont="1" applyFill="1" applyBorder="1" applyAlignment="1">
      <alignment horizontal="center" vertical="center" wrapText="1"/>
    </xf>
    <xf numFmtId="49" fontId="10" fillId="7" borderId="26" xfId="0" applyNumberFormat="1" applyFont="1" applyFill="1" applyBorder="1" applyAlignment="1">
      <alignment horizontal="center" vertical="center" wrapText="1"/>
    </xf>
    <xf numFmtId="1" fontId="10" fillId="7" borderId="34" xfId="0" applyNumberFormat="1" applyFont="1" applyFill="1" applyBorder="1" applyAlignment="1">
      <alignment horizontal="center" vertical="center" wrapText="1"/>
    </xf>
    <xf numFmtId="49" fontId="9" fillId="7" borderId="24" xfId="0" applyNumberFormat="1" applyFont="1" applyFill="1" applyBorder="1" applyAlignment="1">
      <alignment horizontal="center" vertical="center" wrapText="1"/>
    </xf>
    <xf numFmtId="1" fontId="9" fillId="7" borderId="32" xfId="0" applyNumberFormat="1" applyFont="1" applyFill="1" applyBorder="1" applyAlignment="1">
      <alignment horizontal="center" vertical="center" wrapText="1"/>
    </xf>
    <xf numFmtId="49" fontId="10" fillId="7" borderId="25" xfId="0" applyNumberFormat="1" applyFont="1" applyFill="1" applyBorder="1" applyAlignment="1">
      <alignment horizontal="center" vertical="center" wrapText="1"/>
    </xf>
    <xf numFmtId="1" fontId="10" fillId="7" borderId="3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1" fontId="9" fillId="7" borderId="40" xfId="0" applyNumberFormat="1" applyFont="1" applyFill="1" applyBorder="1" applyAlignment="1">
      <alignment horizontal="center" vertical="center" wrapText="1"/>
    </xf>
    <xf numFmtId="49" fontId="13" fillId="7" borderId="55" xfId="0" applyNumberFormat="1" applyFont="1" applyFill="1" applyBorder="1" applyAlignment="1">
      <alignment horizontal="center" vertical="center" wrapText="1"/>
    </xf>
    <xf numFmtId="1" fontId="13" fillId="7" borderId="40" xfId="0" applyNumberFormat="1" applyFont="1" applyFill="1" applyBorder="1" applyAlignment="1">
      <alignment horizontal="center" vertical="center" wrapText="1"/>
    </xf>
    <xf numFmtId="0" fontId="9" fillId="0" borderId="41" xfId="0" applyNumberFormat="1" applyFont="1" applyBorder="1" applyAlignment="1">
      <alignment horizontal="center" vertical="center" wrapText="1"/>
    </xf>
    <xf numFmtId="1" fontId="9" fillId="0" borderId="44" xfId="0" applyNumberFormat="1" applyFont="1" applyBorder="1" applyAlignment="1">
      <alignment horizontal="center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49" fontId="19" fillId="2" borderId="10" xfId="0" applyNumberFormat="1" applyFont="1" applyFill="1" applyBorder="1" applyAlignment="1">
      <alignment horizontal="center" vertical="center"/>
    </xf>
    <xf numFmtId="1" fontId="19" fillId="2" borderId="36" xfId="0" applyNumberFormat="1" applyFont="1" applyFill="1" applyBorder="1" applyAlignment="1">
      <alignment horizontal="center" vertical="center"/>
    </xf>
    <xf numFmtId="1" fontId="9" fillId="7" borderId="55" xfId="0" applyNumberFormat="1" applyFont="1" applyFill="1" applyBorder="1" applyAlignment="1">
      <alignment horizontal="center" vertical="center" wrapText="1"/>
    </xf>
    <xf numFmtId="49" fontId="11" fillId="5" borderId="28" xfId="0" applyNumberFormat="1" applyFont="1" applyFill="1" applyBorder="1" applyAlignment="1">
      <alignment horizontal="center" vertical="center" wrapText="1"/>
    </xf>
    <xf numFmtId="1" fontId="11" fillId="5" borderId="29" xfId="0" applyNumberFormat="1" applyFont="1" applyFill="1" applyBorder="1" applyAlignment="1">
      <alignment horizontal="center" vertical="center" wrapText="1"/>
    </xf>
    <xf numFmtId="1" fontId="11" fillId="5" borderId="30" xfId="0" applyNumberFormat="1" applyFont="1" applyFill="1" applyBorder="1" applyAlignment="1">
      <alignment horizontal="center" vertical="center" wrapText="1"/>
    </xf>
    <xf numFmtId="1" fontId="41" fillId="2" borderId="10" xfId="0" applyNumberFormat="1" applyFont="1" applyFill="1" applyBorder="1" applyAlignment="1">
      <alignment horizontal="center" vertical="center" wrapText="1"/>
    </xf>
    <xf numFmtId="3" fontId="9" fillId="2" borderId="36" xfId="0" applyNumberFormat="1" applyFont="1" applyFill="1" applyBorder="1" applyAlignment="1">
      <alignment horizontal="center" vertical="center"/>
    </xf>
    <xf numFmtId="1" fontId="13" fillId="0" borderId="113" xfId="0" applyNumberFormat="1" applyFont="1" applyBorder="1" applyAlignment="1">
      <alignment horizontal="center" vertical="center"/>
    </xf>
    <xf numFmtId="1" fontId="13" fillId="0" borderId="114" xfId="0" applyNumberFormat="1" applyFont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 wrapText="1"/>
    </xf>
    <xf numFmtId="1" fontId="16" fillId="2" borderId="36" xfId="0" applyNumberFormat="1" applyFont="1" applyFill="1" applyBorder="1" applyAlignment="1">
      <alignment horizontal="center" vertical="center" wrapText="1"/>
    </xf>
    <xf numFmtId="49" fontId="6" fillId="0" borderId="113" xfId="0" applyNumberFormat="1" applyFont="1" applyBorder="1" applyAlignment="1">
      <alignment horizontal="center" vertical="center"/>
    </xf>
    <xf numFmtId="49" fontId="10" fillId="6" borderId="20" xfId="0" applyNumberFormat="1" applyFont="1" applyFill="1" applyBorder="1" applyAlignment="1">
      <alignment horizontal="center" vertical="center" wrapText="1"/>
    </xf>
    <xf numFmtId="1" fontId="10" fillId="6" borderId="27" xfId="0" applyNumberFormat="1" applyFont="1" applyFill="1" applyBorder="1" applyAlignment="1">
      <alignment horizontal="center" vertical="center" wrapText="1"/>
    </xf>
    <xf numFmtId="1" fontId="10" fillId="6" borderId="31" xfId="0" applyNumberFormat="1" applyFont="1" applyFill="1" applyBorder="1" applyAlignment="1">
      <alignment horizontal="center" vertical="center" wrapText="1"/>
    </xf>
    <xf numFmtId="1" fontId="9" fillId="2" borderId="37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>
      <alignment horizontal="center" vertical="center" wrapText="1"/>
    </xf>
    <xf numFmtId="1" fontId="10" fillId="7" borderId="36" xfId="0" applyNumberFormat="1" applyFont="1" applyFill="1" applyBorder="1" applyAlignment="1">
      <alignment horizontal="center" vertical="center" wrapText="1"/>
    </xf>
    <xf numFmtId="1" fontId="42" fillId="0" borderId="118" xfId="0" applyNumberFormat="1" applyFont="1" applyBorder="1" applyAlignment="1"/>
    <xf numFmtId="49" fontId="14" fillId="7" borderId="26" xfId="0" applyNumberFormat="1" applyFont="1" applyFill="1" applyBorder="1" applyAlignment="1">
      <alignment horizontal="center" vertical="center" wrapText="1"/>
    </xf>
    <xf numFmtId="1" fontId="14" fillId="7" borderId="34" xfId="0" applyNumberFormat="1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/>
    </xf>
    <xf numFmtId="49" fontId="13" fillId="7" borderId="56" xfId="0" applyNumberFormat="1" applyFont="1" applyFill="1" applyBorder="1" applyAlignment="1">
      <alignment horizontal="center" vertical="center" wrapText="1"/>
    </xf>
    <xf numFmtId="1" fontId="13" fillId="7" borderId="112" xfId="0" applyNumberFormat="1" applyFont="1" applyFill="1" applyBorder="1" applyAlignment="1">
      <alignment horizontal="center" vertical="center" wrapText="1"/>
    </xf>
    <xf numFmtId="49" fontId="10" fillId="7" borderId="20" xfId="0" applyNumberFormat="1" applyFont="1" applyFill="1" applyBorder="1" applyAlignment="1">
      <alignment horizontal="center" vertical="center" wrapText="1"/>
    </xf>
    <xf numFmtId="1" fontId="10" fillId="7" borderId="31" xfId="0" applyNumberFormat="1" applyFont="1" applyFill="1" applyBorder="1" applyAlignment="1">
      <alignment horizontal="center" vertical="center" wrapText="1"/>
    </xf>
    <xf numFmtId="49" fontId="22" fillId="5" borderId="17" xfId="0" applyNumberFormat="1" applyFont="1" applyFill="1" applyBorder="1" applyAlignment="1">
      <alignment horizontal="center" vertical="center" wrapText="1"/>
    </xf>
    <xf numFmtId="1" fontId="22" fillId="5" borderId="19" xfId="0" applyNumberFormat="1" applyFont="1" applyFill="1" applyBorder="1" applyAlignment="1">
      <alignment horizontal="center" vertical="center" wrapText="1"/>
    </xf>
    <xf numFmtId="49" fontId="14" fillId="7" borderId="24" xfId="0" applyNumberFormat="1" applyFont="1" applyFill="1" applyBorder="1" applyAlignment="1">
      <alignment horizontal="center" vertical="center" wrapText="1"/>
    </xf>
    <xf numFmtId="1" fontId="14" fillId="7" borderId="32" xfId="0" applyNumberFormat="1" applyFont="1" applyFill="1" applyBorder="1" applyAlignment="1">
      <alignment horizontal="center" vertical="center" wrapText="1"/>
    </xf>
    <xf numFmtId="49" fontId="26" fillId="16" borderId="109" xfId="0" applyNumberFormat="1" applyFont="1" applyFill="1" applyBorder="1" applyAlignment="1">
      <alignment horizontal="center" vertical="center" wrapText="1"/>
    </xf>
    <xf numFmtId="1" fontId="26" fillId="16" borderId="66" xfId="0" applyNumberFormat="1" applyFont="1" applyFill="1" applyBorder="1" applyAlignment="1">
      <alignment horizontal="center" vertical="center" wrapText="1"/>
    </xf>
    <xf numFmtId="49" fontId="10" fillId="7" borderId="30" xfId="0" applyNumberFormat="1" applyFont="1" applyFill="1" applyBorder="1" applyAlignment="1">
      <alignment horizontal="center" vertical="center" wrapText="1"/>
    </xf>
    <xf numFmtId="1" fontId="10" fillId="7" borderId="37" xfId="0" applyNumberFormat="1" applyFont="1" applyFill="1" applyBorder="1" applyAlignment="1">
      <alignment horizontal="center" vertical="center" wrapText="1"/>
    </xf>
    <xf numFmtId="49" fontId="12" fillId="5" borderId="17" xfId="0" applyNumberFormat="1" applyFont="1" applyFill="1" applyBorder="1" applyAlignment="1">
      <alignment horizontal="center" vertical="center" wrapText="1"/>
    </xf>
    <xf numFmtId="1" fontId="12" fillId="5" borderId="19" xfId="0" applyNumberFormat="1" applyFont="1" applyFill="1" applyBorder="1" applyAlignment="1">
      <alignment horizontal="center" vertical="center" wrapText="1"/>
    </xf>
    <xf numFmtId="1" fontId="22" fillId="5" borderId="18" xfId="0" applyNumberFormat="1" applyFont="1" applyFill="1" applyBorder="1" applyAlignment="1">
      <alignment horizontal="center" vertical="center" wrapText="1"/>
    </xf>
    <xf numFmtId="49" fontId="41" fillId="2" borderId="40" xfId="0" applyNumberFormat="1" applyFont="1" applyFill="1" applyBorder="1" applyAlignment="1">
      <alignment horizontal="center" vertical="center" wrapText="1"/>
    </xf>
    <xf numFmtId="0" fontId="16" fillId="2" borderId="10" xfId="0" applyNumberFormat="1" applyFont="1" applyFill="1" applyBorder="1" applyAlignment="1">
      <alignment horizontal="center" vertical="center"/>
    </xf>
    <xf numFmtId="49" fontId="23" fillId="7" borderId="20" xfId="0" applyNumberFormat="1" applyFont="1" applyFill="1" applyBorder="1" applyAlignment="1">
      <alignment horizontal="center" vertical="center" wrapText="1"/>
    </xf>
    <xf numFmtId="1" fontId="23" fillId="7" borderId="31" xfId="0" applyNumberFormat="1" applyFont="1" applyFill="1" applyBorder="1" applyAlignment="1">
      <alignment horizontal="center" vertical="center" wrapText="1"/>
    </xf>
    <xf numFmtId="49" fontId="6" fillId="0" borderId="113" xfId="0" applyNumberFormat="1" applyFont="1" applyBorder="1" applyAlignment="1">
      <alignment horizontal="center" vertical="center" wrapText="1"/>
    </xf>
    <xf numFmtId="49" fontId="13" fillId="15" borderId="108" xfId="0" applyNumberFormat="1" applyFont="1" applyFill="1" applyBorder="1" applyAlignment="1">
      <alignment horizontal="center" vertical="center"/>
    </xf>
    <xf numFmtId="1" fontId="13" fillId="15" borderId="108" xfId="0" applyNumberFormat="1" applyFont="1" applyFill="1" applyBorder="1" applyAlignment="1">
      <alignment horizontal="center" vertical="center"/>
    </xf>
    <xf numFmtId="49" fontId="16" fillId="2" borderId="39" xfId="0" applyNumberFormat="1" applyFont="1" applyFill="1" applyBorder="1" applyAlignment="1">
      <alignment horizontal="center" vertical="center"/>
    </xf>
    <xf numFmtId="1" fontId="16" fillId="2" borderId="37" xfId="0" applyNumberFormat="1" applyFont="1" applyFill="1" applyBorder="1" applyAlignment="1">
      <alignment horizontal="center" vertical="center"/>
    </xf>
    <xf numFmtId="1" fontId="13" fillId="7" borderId="35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164" fontId="9" fillId="2" borderId="36" xfId="0" applyNumberFormat="1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/>
    </xf>
    <xf numFmtId="1" fontId="27" fillId="0" borderId="69" xfId="0" applyNumberFormat="1" applyFont="1" applyBorder="1" applyAlignment="1">
      <alignment horizontal="left" vertical="center"/>
    </xf>
    <xf numFmtId="49" fontId="27" fillId="0" borderId="91" xfId="0" applyNumberFormat="1" applyFont="1" applyBorder="1" applyAlignment="1">
      <alignment horizontal="center" vertical="center" wrapText="1"/>
    </xf>
    <xf numFmtId="1" fontId="27" fillId="0" borderId="92" xfId="0" applyNumberFormat="1" applyFont="1" applyBorder="1" applyAlignment="1">
      <alignment horizontal="center" vertical="center" wrapText="1"/>
    </xf>
    <xf numFmtId="1" fontId="27" fillId="0" borderId="93" xfId="0" applyNumberFormat="1" applyFont="1" applyBorder="1" applyAlignment="1">
      <alignment horizontal="center" vertical="center" wrapText="1"/>
    </xf>
    <xf numFmtId="49" fontId="27" fillId="12" borderId="70" xfId="0" applyNumberFormat="1" applyFont="1" applyFill="1" applyBorder="1" applyAlignment="1">
      <alignment horizontal="center" vertical="center" wrapText="1"/>
    </xf>
    <xf numFmtId="1" fontId="27" fillId="12" borderId="71" xfId="0" applyNumberFormat="1" applyFont="1" applyFill="1" applyBorder="1" applyAlignment="1">
      <alignment horizontal="center" vertical="center" wrapText="1"/>
    </xf>
    <xf numFmtId="1" fontId="27" fillId="12" borderId="65" xfId="0" applyNumberFormat="1" applyFont="1" applyFill="1" applyBorder="1" applyAlignment="1">
      <alignment horizontal="center" vertical="center" wrapText="1"/>
    </xf>
    <xf numFmtId="1" fontId="27" fillId="12" borderId="66" xfId="0" applyNumberFormat="1" applyFont="1" applyFill="1" applyBorder="1" applyAlignment="1">
      <alignment horizontal="center" vertical="center" wrapText="1"/>
    </xf>
    <xf numFmtId="49" fontId="27" fillId="0" borderId="80" xfId="0" applyNumberFormat="1" applyFont="1" applyBorder="1" applyAlignment="1">
      <alignment horizontal="center" vertical="center" wrapText="1"/>
    </xf>
    <xf numFmtId="1" fontId="27" fillId="0" borderId="81" xfId="0" applyNumberFormat="1" applyFont="1" applyBorder="1" applyAlignment="1">
      <alignment horizontal="center" vertical="center" wrapText="1"/>
    </xf>
    <xf numFmtId="1" fontId="27" fillId="0" borderId="82" xfId="0" applyNumberFormat="1" applyFont="1" applyBorder="1" applyAlignment="1">
      <alignment horizontal="center" vertical="center" wrapText="1"/>
    </xf>
    <xf numFmtId="0" fontId="27" fillId="14" borderId="83" xfId="0" applyNumberFormat="1" applyFont="1" applyFill="1" applyBorder="1" applyAlignment="1">
      <alignment horizontal="center" vertical="center" wrapText="1"/>
    </xf>
    <xf numFmtId="1" fontId="27" fillId="14" borderId="84" xfId="0" applyNumberFormat="1" applyFont="1" applyFill="1" applyBorder="1" applyAlignment="1">
      <alignment horizontal="center" vertical="center" wrapText="1"/>
    </xf>
    <xf numFmtId="49" fontId="27" fillId="0" borderId="85" xfId="0" applyNumberFormat="1" applyFont="1" applyBorder="1" applyAlignment="1">
      <alignment horizontal="center" vertical="center" wrapText="1"/>
    </xf>
    <xf numFmtId="1" fontId="27" fillId="0" borderId="86" xfId="0" applyNumberFormat="1" applyFont="1" applyBorder="1" applyAlignment="1">
      <alignment horizontal="center" vertical="center" wrapText="1"/>
    </xf>
    <xf numFmtId="1" fontId="27" fillId="0" borderId="87" xfId="0" applyNumberFormat="1" applyFont="1" applyBorder="1" applyAlignment="1">
      <alignment horizontal="center" vertical="center" wrapText="1"/>
    </xf>
    <xf numFmtId="49" fontId="27" fillId="0" borderId="106" xfId="0" applyNumberFormat="1" applyFont="1" applyBorder="1" applyAlignment="1">
      <alignment horizontal="center" vertical="center" wrapText="1"/>
    </xf>
    <xf numFmtId="1" fontId="27" fillId="0" borderId="22" xfId="0" applyNumberFormat="1" applyFont="1" applyBorder="1" applyAlignment="1">
      <alignment horizontal="center" vertical="center" wrapText="1"/>
    </xf>
    <xf numFmtId="1" fontId="27" fillId="0" borderId="23" xfId="0" applyNumberFormat="1" applyFont="1" applyBorder="1" applyAlignment="1">
      <alignment horizontal="center" vertical="center" wrapText="1"/>
    </xf>
    <xf numFmtId="0" fontId="27" fillId="14" borderId="17" xfId="0" applyNumberFormat="1" applyFont="1" applyFill="1" applyBorder="1" applyAlignment="1">
      <alignment horizontal="center" vertical="center" wrapText="1"/>
    </xf>
    <xf numFmtId="1" fontId="27" fillId="14" borderId="105" xfId="0" applyNumberFormat="1" applyFont="1" applyFill="1" applyBorder="1" applyAlignment="1">
      <alignment horizontal="center" vertical="center" wrapText="1"/>
    </xf>
    <xf numFmtId="49" fontId="27" fillId="0" borderId="103" xfId="0" applyNumberFormat="1" applyFont="1" applyBorder="1" applyAlignment="1">
      <alignment horizontal="center" vertical="center" wrapText="1"/>
    </xf>
    <xf numFmtId="1" fontId="27" fillId="0" borderId="100" xfId="0" applyNumberFormat="1" applyFont="1" applyBorder="1" applyAlignment="1">
      <alignment horizontal="center" vertical="center" wrapText="1"/>
    </xf>
    <xf numFmtId="1" fontId="27" fillId="0" borderId="101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left" vertical="center"/>
    </xf>
    <xf numFmtId="49" fontId="27" fillId="13" borderId="17" xfId="0" applyNumberFormat="1" applyFont="1" applyFill="1" applyBorder="1" applyAlignment="1">
      <alignment horizontal="center" vertical="center" wrapText="1"/>
    </xf>
    <xf numFmtId="1" fontId="27" fillId="13" borderId="18" xfId="0" applyNumberFormat="1" applyFont="1" applyFill="1" applyBorder="1" applyAlignment="1">
      <alignment horizontal="center" vertical="center" wrapText="1"/>
    </xf>
    <xf numFmtId="1" fontId="27" fillId="13" borderId="76" xfId="0" applyNumberFormat="1" applyFont="1" applyFill="1" applyBorder="1" applyAlignment="1">
      <alignment horizontal="center" vertical="center" wrapText="1"/>
    </xf>
    <xf numFmtId="1" fontId="27" fillId="13" borderId="77" xfId="0" applyNumberFormat="1" applyFont="1" applyFill="1" applyBorder="1" applyAlignment="1">
      <alignment horizontal="center" vertical="center" wrapText="1"/>
    </xf>
    <xf numFmtId="0" fontId="27" fillId="14" borderId="94" xfId="0" applyNumberFormat="1" applyFont="1" applyFill="1" applyBorder="1" applyAlignment="1">
      <alignment horizontal="center" vertical="center" wrapText="1"/>
    </xf>
    <xf numFmtId="1" fontId="27" fillId="14" borderId="95" xfId="0" applyNumberFormat="1" applyFont="1" applyFill="1" applyBorder="1" applyAlignment="1">
      <alignment horizontal="center" vertical="center" wrapText="1"/>
    </xf>
    <xf numFmtId="0" fontId="27" fillId="14" borderId="97" xfId="0" applyNumberFormat="1" applyFont="1" applyFill="1" applyBorder="1" applyAlignment="1">
      <alignment horizontal="center" vertical="center" wrapText="1"/>
    </xf>
    <xf numFmtId="1" fontId="27" fillId="14" borderId="98" xfId="0" applyNumberFormat="1" applyFont="1" applyFill="1" applyBorder="1" applyAlignment="1">
      <alignment horizontal="center" vertical="center" wrapText="1"/>
    </xf>
    <xf numFmtId="49" fontId="27" fillId="0" borderId="99" xfId="0" applyNumberFormat="1" applyFont="1" applyBorder="1" applyAlignment="1">
      <alignment horizontal="center" vertical="center" wrapText="1"/>
    </xf>
    <xf numFmtId="1" fontId="14" fillId="7" borderId="115" xfId="0" applyNumberFormat="1" applyFont="1" applyFill="1" applyBorder="1" applyAlignment="1">
      <alignment horizontal="center" vertical="center" wrapText="1"/>
    </xf>
    <xf numFmtId="1" fontId="14" fillId="7" borderId="112" xfId="0" applyNumberFormat="1" applyFont="1" applyFill="1" applyBorder="1" applyAlignment="1">
      <alignment horizontal="center" vertical="center" wrapText="1"/>
    </xf>
    <xf numFmtId="0" fontId="9" fillId="0" borderId="63" xfId="0" applyNumberFormat="1" applyFont="1" applyBorder="1" applyAlignment="1">
      <alignment horizontal="center" vertical="center" wrapText="1"/>
    </xf>
    <xf numFmtId="0" fontId="13" fillId="7" borderId="20" xfId="0" applyNumberFormat="1" applyFont="1" applyFill="1" applyBorder="1" applyAlignment="1">
      <alignment horizontal="center" vertical="center" wrapText="1"/>
    </xf>
    <xf numFmtId="49" fontId="47" fillId="0" borderId="116" xfId="0" applyNumberFormat="1" applyFont="1" applyBorder="1" applyAlignment="1">
      <alignment horizontal="center" vertical="center" wrapText="1"/>
    </xf>
    <xf numFmtId="14" fontId="47" fillId="0" borderId="68" xfId="0" applyNumberFormat="1" applyFont="1" applyBorder="1" applyAlignment="1">
      <alignment horizontal="center" vertical="center" wrapText="1"/>
    </xf>
    <xf numFmtId="1" fontId="9" fillId="7" borderId="25" xfId="0" applyNumberFormat="1" applyFont="1" applyFill="1" applyBorder="1" applyAlignment="1">
      <alignment horizontal="center" vertical="center" wrapText="1"/>
    </xf>
    <xf numFmtId="0" fontId="9" fillId="7" borderId="25" xfId="0" applyNumberFormat="1" applyFont="1" applyFill="1" applyBorder="1" applyAlignment="1">
      <alignment horizontal="center" vertical="center" wrapText="1"/>
    </xf>
    <xf numFmtId="49" fontId="9" fillId="2" borderId="39" xfId="0" applyNumberFormat="1" applyFont="1" applyFill="1" applyBorder="1" applyAlignment="1">
      <alignment horizontal="center" vertical="center"/>
    </xf>
    <xf numFmtId="49" fontId="27" fillId="0" borderId="90" xfId="0" applyNumberFormat="1" applyFont="1" applyBorder="1" applyAlignment="1">
      <alignment horizontal="center" vertical="center" wrapText="1"/>
    </xf>
    <xf numFmtId="49" fontId="27" fillId="13" borderId="73" xfId="0" applyNumberFormat="1" applyFont="1" applyFill="1" applyBorder="1" applyAlignment="1">
      <alignment horizontal="center" vertical="center" wrapText="1"/>
    </xf>
    <xf numFmtId="1" fontId="27" fillId="13" borderId="74" xfId="0" applyNumberFormat="1" applyFont="1" applyFill="1" applyBorder="1" applyAlignment="1">
      <alignment horizontal="center" vertical="center" wrapText="1"/>
    </xf>
    <xf numFmtId="49" fontId="27" fillId="13" borderId="75" xfId="0" applyNumberFormat="1" applyFont="1" applyFill="1" applyBorder="1" applyAlignment="1">
      <alignment horizontal="center" vertical="center" wrapText="1"/>
    </xf>
    <xf numFmtId="49" fontId="52" fillId="0" borderId="131" xfId="0" applyNumberFormat="1" applyFont="1" applyBorder="1" applyAlignment="1">
      <alignment horizontal="center" vertical="center"/>
    </xf>
    <xf numFmtId="1" fontId="51" fillId="0" borderId="4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vertical="top"/>
    </xf>
    <xf numFmtId="0" fontId="50" fillId="0" borderId="129" xfId="0" applyFont="1" applyBorder="1" applyAlignment="1">
      <alignment vertical="top"/>
    </xf>
    <xf numFmtId="0" fontId="59" fillId="0" borderId="123" xfId="0" applyFont="1" applyBorder="1" applyAlignment="1">
      <alignment horizontal="center" vertical="center"/>
    </xf>
    <xf numFmtId="0" fontId="37" fillId="0" borderId="124" xfId="0" applyFont="1" applyBorder="1" applyAlignment="1">
      <alignment horizontal="center" vertical="center"/>
    </xf>
    <xf numFmtId="0" fontId="37" fillId="0" borderId="125" xfId="0" applyFont="1" applyBorder="1" applyAlignment="1">
      <alignment horizontal="center" vertical="center"/>
    </xf>
    <xf numFmtId="1" fontId="61" fillId="18" borderId="120" xfId="0" applyNumberFormat="1" applyFont="1" applyFill="1" applyBorder="1" applyAlignment="1">
      <alignment horizontal="center" vertical="center"/>
    </xf>
    <xf numFmtId="0" fontId="56" fillId="18" borderId="4" xfId="0" applyFont="1" applyFill="1" applyBorder="1" applyAlignment="1">
      <alignment horizontal="center" vertical="center" wrapText="1"/>
    </xf>
    <xf numFmtId="0" fontId="56" fillId="18" borderId="129" xfId="0" applyFont="1" applyFill="1" applyBorder="1" applyAlignment="1">
      <alignment horizontal="center" vertical="center" wrapText="1"/>
    </xf>
    <xf numFmtId="0" fontId="56" fillId="18" borderId="120" xfId="0" applyFont="1" applyFill="1" applyBorder="1" applyAlignment="1">
      <alignment horizontal="center" vertical="center" wrapText="1"/>
    </xf>
    <xf numFmtId="1" fontId="9" fillId="0" borderId="120" xfId="0" applyNumberFormat="1" applyFont="1" applyBorder="1" applyAlignment="1"/>
    <xf numFmtId="0" fontId="0" fillId="0" borderId="130" xfId="0" applyFont="1" applyBorder="1" applyAlignment="1">
      <alignment vertical="top" wrapText="1"/>
    </xf>
    <xf numFmtId="49" fontId="60" fillId="0" borderId="131" xfId="0" applyNumberFormat="1" applyFont="1" applyBorder="1" applyAlignment="1">
      <alignment horizontal="center" vertical="center"/>
    </xf>
    <xf numFmtId="1" fontId="60" fillId="0" borderId="4" xfId="0" applyNumberFormat="1" applyFont="1" applyBorder="1" applyAlignment="1">
      <alignment horizontal="center" vertical="center"/>
    </xf>
    <xf numFmtId="0" fontId="60" fillId="0" borderId="131" xfId="0" applyNumberFormat="1" applyFont="1" applyBorder="1" applyAlignment="1">
      <alignment horizontal="center" vertical="center"/>
    </xf>
    <xf numFmtId="49" fontId="8" fillId="0" borderId="131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vertical="top"/>
    </xf>
    <xf numFmtId="0" fontId="48" fillId="0" borderId="129" xfId="0" applyFont="1" applyBorder="1" applyAlignment="1">
      <alignment vertical="top"/>
    </xf>
    <xf numFmtId="1" fontId="13" fillId="7" borderId="38" xfId="0" applyNumberFormat="1" applyFont="1" applyFill="1" applyBorder="1" applyAlignment="1">
      <alignment horizontal="center" vertical="center" wrapText="1"/>
    </xf>
    <xf numFmtId="1" fontId="9" fillId="7" borderId="10" xfId="0" applyNumberFormat="1" applyFont="1" applyFill="1" applyBorder="1" applyAlignment="1">
      <alignment horizontal="center" vertical="center" wrapText="1"/>
    </xf>
    <xf numFmtId="0" fontId="59" fillId="18" borderId="123" xfId="0" applyFont="1" applyFill="1" applyBorder="1" applyAlignment="1">
      <alignment horizontal="center" vertical="center"/>
    </xf>
    <xf numFmtId="0" fontId="37" fillId="18" borderId="124" xfId="0" applyFont="1" applyFill="1" applyBorder="1" applyAlignment="1">
      <alignment horizontal="center" vertical="center"/>
    </xf>
    <xf numFmtId="0" fontId="37" fillId="18" borderId="125" xfId="0" applyFont="1" applyFill="1" applyBorder="1" applyAlignment="1">
      <alignment horizontal="center" vertical="center"/>
    </xf>
    <xf numFmtId="0" fontId="37" fillId="18" borderId="120" xfId="0" applyFont="1" applyFill="1" applyBorder="1" applyAlignment="1">
      <alignment horizontal="center" vertical="center"/>
    </xf>
    <xf numFmtId="0" fontId="37" fillId="18" borderId="4" xfId="0" applyFont="1" applyFill="1" applyBorder="1" applyAlignment="1">
      <alignment horizontal="center" vertical="center"/>
    </xf>
    <xf numFmtId="0" fontId="37" fillId="18" borderId="129" xfId="0" applyFont="1" applyFill="1" applyBorder="1" applyAlignment="1">
      <alignment horizontal="center" vertical="center"/>
    </xf>
    <xf numFmtId="49" fontId="68" fillId="2" borderId="40" xfId="0" applyNumberFormat="1" applyFont="1" applyFill="1" applyBorder="1" applyAlignment="1">
      <alignment horizontal="center" vertical="center" wrapText="1"/>
    </xf>
    <xf numFmtId="1" fontId="68" fillId="2" borderId="36" xfId="0" applyNumberFormat="1" applyFont="1" applyFill="1" applyBorder="1" applyAlignment="1">
      <alignment horizontal="center" vertical="center" wrapText="1"/>
    </xf>
    <xf numFmtId="164" fontId="47" fillId="2" borderId="10" xfId="0" applyNumberFormat="1" applyFont="1" applyFill="1" applyBorder="1" applyAlignment="1">
      <alignment horizontal="center" vertical="center"/>
    </xf>
    <xf numFmtId="164" fontId="47" fillId="2" borderId="36" xfId="0" applyNumberFormat="1" applyFont="1" applyFill="1" applyBorder="1" applyAlignment="1">
      <alignment horizontal="center" vertical="center"/>
    </xf>
    <xf numFmtId="3" fontId="25" fillId="2" borderId="29" xfId="0" applyNumberFormat="1" applyFont="1" applyFill="1" applyBorder="1" applyAlignment="1">
      <alignment horizontal="center" vertical="center"/>
    </xf>
    <xf numFmtId="3" fontId="25" fillId="2" borderId="36" xfId="0" applyNumberFormat="1" applyFont="1" applyFill="1" applyBorder="1" applyAlignment="1">
      <alignment horizontal="center" vertical="center"/>
    </xf>
    <xf numFmtId="49" fontId="25" fillId="2" borderId="29" xfId="0" applyNumberFormat="1" applyFont="1" applyFill="1" applyBorder="1" applyAlignment="1">
      <alignment horizontal="center" vertical="center"/>
    </xf>
    <xf numFmtId="0" fontId="25" fillId="2" borderId="29" xfId="0" applyNumberFormat="1" applyFont="1" applyFill="1" applyBorder="1" applyAlignment="1">
      <alignment horizontal="center" vertical="center"/>
    </xf>
    <xf numFmtId="49" fontId="25" fillId="2" borderId="30" xfId="0" applyNumberFormat="1" applyFont="1" applyFill="1" applyBorder="1" applyAlignment="1">
      <alignment horizontal="center" vertical="center"/>
    </xf>
    <xf numFmtId="1" fontId="25" fillId="2" borderId="37" xfId="0" applyNumberFormat="1" applyFont="1" applyFill="1" applyBorder="1" applyAlignment="1">
      <alignment horizontal="center" vertical="center"/>
    </xf>
    <xf numFmtId="49" fontId="17" fillId="7" borderId="24" xfId="0" applyNumberFormat="1" applyFont="1" applyFill="1" applyBorder="1" applyAlignment="1">
      <alignment horizontal="center" vertical="center" wrapText="1"/>
    </xf>
    <xf numFmtId="1" fontId="17" fillId="7" borderId="32" xfId="0" applyNumberFormat="1" applyFont="1" applyFill="1" applyBorder="1" applyAlignment="1">
      <alignment horizontal="center" vertical="center" wrapText="1"/>
    </xf>
    <xf numFmtId="49" fontId="17" fillId="7" borderId="55" xfId="0" applyNumberFormat="1" applyFont="1" applyFill="1" applyBorder="1" applyAlignment="1">
      <alignment horizontal="center" vertical="center" wrapText="1"/>
    </xf>
    <xf numFmtId="1" fontId="17" fillId="7" borderId="33" xfId="0" applyNumberFormat="1" applyFont="1" applyFill="1" applyBorder="1" applyAlignment="1">
      <alignment horizontal="center" vertical="center" wrapText="1"/>
    </xf>
    <xf numFmtId="49" fontId="17" fillId="6" borderId="20" xfId="0" applyNumberFormat="1" applyFont="1" applyFill="1" applyBorder="1" applyAlignment="1">
      <alignment horizontal="center" vertical="center" wrapText="1"/>
    </xf>
    <xf numFmtId="1" fontId="17" fillId="6" borderId="27" xfId="0" applyNumberFormat="1" applyFont="1" applyFill="1" applyBorder="1" applyAlignment="1">
      <alignment horizontal="center" vertical="center" wrapText="1"/>
    </xf>
    <xf numFmtId="1" fontId="17" fillId="6" borderId="31" xfId="0" applyNumberFormat="1" applyFont="1" applyFill="1" applyBorder="1" applyAlignment="1">
      <alignment horizontal="center" vertical="center" wrapText="1"/>
    </xf>
    <xf numFmtId="1" fontId="12" fillId="5" borderId="18" xfId="0" applyNumberFormat="1" applyFont="1" applyFill="1" applyBorder="1" applyAlignment="1">
      <alignment horizontal="center" vertical="center" wrapText="1"/>
    </xf>
    <xf numFmtId="49" fontId="3" fillId="7" borderId="20" xfId="0" applyNumberFormat="1" applyFont="1" applyFill="1" applyBorder="1" applyAlignment="1">
      <alignment horizontal="center" vertical="center" wrapText="1"/>
    </xf>
    <xf numFmtId="1" fontId="3" fillId="7" borderId="31" xfId="0" applyNumberFormat="1" applyFont="1" applyFill="1" applyBorder="1" applyAlignment="1">
      <alignment horizontal="center" vertical="center" wrapText="1"/>
    </xf>
    <xf numFmtId="49" fontId="17" fillId="7" borderId="26" xfId="0" applyNumberFormat="1" applyFont="1" applyFill="1" applyBorder="1" applyAlignment="1">
      <alignment horizontal="center" vertical="center" wrapText="1"/>
    </xf>
    <xf numFmtId="1" fontId="17" fillId="7" borderId="34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1" fontId="1" fillId="0" borderId="44" xfId="0" applyNumberFormat="1" applyFont="1" applyBorder="1" applyAlignment="1">
      <alignment horizontal="center" vertical="center" wrapText="1"/>
    </xf>
    <xf numFmtId="49" fontId="55" fillId="2" borderId="20" xfId="0" applyNumberFormat="1" applyFont="1" applyFill="1" applyBorder="1" applyAlignment="1">
      <alignment horizontal="center" vertical="center" wrapText="1"/>
    </xf>
    <xf numFmtId="1" fontId="55" fillId="2" borderId="31" xfId="0" applyNumberFormat="1" applyFont="1" applyFill="1" applyBorder="1" applyAlignment="1">
      <alignment horizontal="center" vertical="center" wrapText="1"/>
    </xf>
    <xf numFmtId="1" fontId="54" fillId="2" borderId="20" xfId="0" applyNumberFormat="1" applyFont="1" applyFill="1" applyBorder="1" applyAlignment="1">
      <alignment horizontal="center" vertical="center"/>
    </xf>
    <xf numFmtId="1" fontId="54" fillId="2" borderId="59" xfId="0" applyNumberFormat="1" applyFont="1" applyFill="1" applyBorder="1" applyAlignment="1">
      <alignment horizontal="center" vertical="center"/>
    </xf>
    <xf numFmtId="3" fontId="29" fillId="2" borderId="24" xfId="0" applyNumberFormat="1" applyFont="1" applyFill="1" applyBorder="1" applyAlignment="1">
      <alignment horizontal="center" vertical="center"/>
    </xf>
    <xf numFmtId="3" fontId="29" fillId="2" borderId="32" xfId="0" applyNumberFormat="1" applyFont="1" applyFill="1" applyBorder="1" applyAlignment="1">
      <alignment horizontal="center" vertical="center"/>
    </xf>
    <xf numFmtId="49" fontId="29" fillId="2" borderId="26" xfId="0" applyNumberFormat="1" applyFont="1" applyFill="1" applyBorder="1" applyAlignment="1">
      <alignment horizontal="center" vertical="center"/>
    </xf>
    <xf numFmtId="1" fontId="29" fillId="2" borderId="34" xfId="0" applyNumberFormat="1" applyFont="1" applyFill="1" applyBorder="1" applyAlignment="1">
      <alignment horizontal="center" vertical="center"/>
    </xf>
    <xf numFmtId="0" fontId="29" fillId="2" borderId="25" xfId="0" applyNumberFormat="1" applyFont="1" applyFill="1" applyBorder="1" applyAlignment="1">
      <alignment horizontal="center" vertical="center"/>
    </xf>
    <xf numFmtId="1" fontId="29" fillId="2" borderId="33" xfId="0" applyNumberFormat="1" applyFont="1" applyFill="1" applyBorder="1" applyAlignment="1">
      <alignment horizontal="center" vertical="center"/>
    </xf>
    <xf numFmtId="1" fontId="59" fillId="18" borderId="120" xfId="0" applyNumberFormat="1" applyFont="1" applyFill="1" applyBorder="1" applyAlignment="1">
      <alignment horizontal="center" vertical="center" wrapText="1"/>
    </xf>
    <xf numFmtId="0" fontId="37" fillId="18" borderId="4" xfId="0" applyFont="1" applyFill="1" applyBorder="1" applyAlignment="1">
      <alignment horizontal="center" vertical="center" wrapText="1"/>
    </xf>
    <xf numFmtId="0" fontId="37" fillId="18" borderId="129" xfId="0" applyFont="1" applyFill="1" applyBorder="1" applyAlignment="1">
      <alignment horizontal="center" vertical="center" wrapText="1"/>
    </xf>
    <xf numFmtId="0" fontId="37" fillId="18" borderId="126" xfId="0" applyFont="1" applyFill="1" applyBorder="1" applyAlignment="1">
      <alignment horizontal="center" vertical="center" wrapText="1"/>
    </xf>
    <xf numFmtId="0" fontId="37" fillId="18" borderId="127" xfId="0" applyFont="1" applyFill="1" applyBorder="1" applyAlignment="1">
      <alignment horizontal="center" vertical="center" wrapText="1"/>
    </xf>
    <xf numFmtId="0" fontId="37" fillId="18" borderId="128" xfId="0" applyFont="1" applyFill="1" applyBorder="1" applyAlignment="1">
      <alignment horizontal="center" vertical="center" wrapText="1"/>
    </xf>
    <xf numFmtId="49" fontId="17" fillId="7" borderId="20" xfId="0" applyNumberFormat="1" applyFont="1" applyFill="1" applyBorder="1" applyAlignment="1">
      <alignment horizontal="center" vertical="center" wrapText="1"/>
    </xf>
    <xf numFmtId="1" fontId="17" fillId="7" borderId="31" xfId="0" applyNumberFormat="1" applyFont="1" applyFill="1" applyBorder="1" applyAlignment="1">
      <alignment horizontal="center" vertical="center" wrapText="1"/>
    </xf>
    <xf numFmtId="49" fontId="17" fillId="7" borderId="25" xfId="0" applyNumberFormat="1" applyFont="1" applyFill="1" applyBorder="1" applyAlignment="1">
      <alignment horizontal="center" vertical="center" wrapText="1"/>
    </xf>
    <xf numFmtId="49" fontId="12" fillId="5" borderId="64" xfId="0" applyNumberFormat="1" applyFont="1" applyFill="1" applyBorder="1" applyAlignment="1">
      <alignment horizontal="center" vertical="center" wrapText="1"/>
    </xf>
    <xf numFmtId="1" fontId="12" fillId="5" borderId="65" xfId="0" applyNumberFormat="1" applyFont="1" applyFill="1" applyBorder="1" applyAlignment="1">
      <alignment horizontal="center" vertical="center" wrapText="1"/>
    </xf>
    <xf numFmtId="1" fontId="12" fillId="5" borderId="66" xfId="0" applyNumberFormat="1" applyFont="1" applyFill="1" applyBorder="1" applyAlignment="1">
      <alignment horizontal="center" vertical="center" wrapText="1"/>
    </xf>
    <xf numFmtId="49" fontId="29" fillId="2" borderId="25" xfId="0" applyNumberFormat="1" applyFont="1" applyFill="1" applyBorder="1" applyAlignment="1">
      <alignment horizontal="center" vertical="center"/>
    </xf>
    <xf numFmtId="49" fontId="13" fillId="12" borderId="73" xfId="0" applyNumberFormat="1" applyFont="1" applyFill="1" applyBorder="1" applyAlignment="1">
      <alignment horizontal="center" vertical="center" wrapText="1"/>
    </xf>
    <xf numFmtId="49" fontId="13" fillId="12" borderId="121" xfId="0" applyNumberFormat="1" applyFont="1" applyFill="1" applyBorder="1" applyAlignment="1">
      <alignment horizontal="center" vertical="center" wrapText="1"/>
    </xf>
    <xf numFmtId="49" fontId="13" fillId="12" borderId="122" xfId="0" applyNumberFormat="1" applyFont="1" applyFill="1" applyBorder="1" applyAlignment="1">
      <alignment horizontal="center" vertical="center" wrapText="1"/>
    </xf>
    <xf numFmtId="0" fontId="16" fillId="0" borderId="67" xfId="0" applyNumberFormat="1" applyFont="1" applyBorder="1" applyAlignment="1">
      <alignment horizontal="center" vertical="center" wrapText="1"/>
    </xf>
    <xf numFmtId="1" fontId="16" fillId="0" borderId="68" xfId="0" applyNumberFormat="1" applyFont="1" applyBorder="1" applyAlignment="1">
      <alignment horizontal="center" vertical="center" wrapText="1"/>
    </xf>
    <xf numFmtId="49" fontId="47" fillId="2" borderId="10" xfId="0" applyNumberFormat="1" applyFont="1" applyFill="1" applyBorder="1" applyAlignment="1">
      <alignment horizontal="center" vertical="center" wrapText="1"/>
    </xf>
    <xf numFmtId="1" fontId="47" fillId="2" borderId="36" xfId="0" applyNumberFormat="1" applyFont="1" applyFill="1" applyBorder="1" applyAlignment="1">
      <alignment horizontal="center" vertical="center" wrapText="1"/>
    </xf>
    <xf numFmtId="1" fontId="47" fillId="2" borderId="10" xfId="0" applyNumberFormat="1" applyFont="1" applyFill="1" applyBorder="1" applyAlignment="1">
      <alignment horizontal="center" vertical="center"/>
    </xf>
    <xf numFmtId="1" fontId="47" fillId="2" borderId="36" xfId="0" applyNumberFormat="1" applyFont="1" applyFill="1" applyBorder="1" applyAlignment="1">
      <alignment horizontal="center" vertical="center"/>
    </xf>
    <xf numFmtId="49" fontId="47" fillId="2" borderId="40" xfId="0" applyNumberFormat="1" applyFont="1" applyFill="1" applyBorder="1" applyAlignment="1">
      <alignment horizontal="center" vertical="center" wrapText="1"/>
    </xf>
    <xf numFmtId="0" fontId="25" fillId="0" borderId="116" xfId="0" applyNumberFormat="1" applyFont="1" applyBorder="1" applyAlignment="1">
      <alignment horizontal="center" vertical="center" wrapText="1"/>
    </xf>
    <xf numFmtId="1" fontId="25" fillId="0" borderId="117" xfId="0" applyNumberFormat="1" applyFont="1" applyBorder="1" applyAlignment="1">
      <alignment horizontal="center" vertical="center" wrapText="1"/>
    </xf>
    <xf numFmtId="49" fontId="53" fillId="2" borderId="25" xfId="0" applyNumberFormat="1" applyFont="1" applyFill="1" applyBorder="1" applyAlignment="1">
      <alignment horizontal="center" vertical="center" wrapText="1"/>
    </xf>
    <xf numFmtId="1" fontId="53" fillId="2" borderId="40" xfId="0" applyNumberFormat="1" applyFont="1" applyFill="1" applyBorder="1" applyAlignment="1">
      <alignment horizontal="center" vertical="center" wrapText="1"/>
    </xf>
    <xf numFmtId="1" fontId="47" fillId="2" borderId="25" xfId="0" applyNumberFormat="1" applyFont="1" applyFill="1" applyBorder="1" applyAlignment="1">
      <alignment horizontal="center" vertical="center"/>
    </xf>
    <xf numFmtId="1" fontId="47" fillId="2" borderId="40" xfId="0" applyNumberFormat="1" applyFont="1" applyFill="1" applyBorder="1" applyAlignment="1">
      <alignment horizontal="center" vertical="center"/>
    </xf>
    <xf numFmtId="3" fontId="25" fillId="2" borderId="25" xfId="0" applyNumberFormat="1" applyFont="1" applyFill="1" applyBorder="1" applyAlignment="1">
      <alignment horizontal="center" vertical="center"/>
    </xf>
    <xf numFmtId="3" fontId="25" fillId="2" borderId="40" xfId="0" applyNumberFormat="1" applyFont="1" applyFill="1" applyBorder="1" applyAlignment="1">
      <alignment horizontal="center" vertical="center"/>
    </xf>
    <xf numFmtId="49" fontId="25" fillId="2" borderId="26" xfId="0" applyNumberFormat="1" applyFont="1" applyFill="1" applyBorder="1" applyAlignment="1">
      <alignment horizontal="center" vertical="center"/>
    </xf>
    <xf numFmtId="1" fontId="25" fillId="2" borderId="112" xfId="0" applyNumberFormat="1" applyFont="1" applyFill="1" applyBorder="1" applyAlignment="1">
      <alignment horizontal="center" vertical="center"/>
    </xf>
    <xf numFmtId="0" fontId="25" fillId="2" borderId="25" xfId="0" applyNumberFormat="1" applyFont="1" applyFill="1" applyBorder="1" applyAlignment="1">
      <alignment horizontal="center" vertical="center"/>
    </xf>
    <xf numFmtId="1" fontId="25" fillId="2" borderId="40" xfId="0" applyNumberFormat="1" applyFont="1" applyFill="1" applyBorder="1" applyAlignment="1">
      <alignment horizontal="center" vertical="center"/>
    </xf>
    <xf numFmtId="49" fontId="25" fillId="2" borderId="25" xfId="0" applyNumberFormat="1" applyFont="1" applyFill="1" applyBorder="1" applyAlignment="1">
      <alignment horizontal="center" vertical="center"/>
    </xf>
    <xf numFmtId="0" fontId="57" fillId="18" borderId="123" xfId="0" applyNumberFormat="1" applyFont="1" applyFill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8" fillId="0" borderId="125" xfId="0" applyFont="1" applyBorder="1" applyAlignment="1">
      <alignment horizontal="center" vertical="center" wrapText="1"/>
    </xf>
    <xf numFmtId="0" fontId="58" fillId="0" borderId="126" xfId="0" applyFont="1" applyBorder="1" applyAlignment="1">
      <alignment horizontal="center" vertical="center" wrapText="1"/>
    </xf>
    <xf numFmtId="0" fontId="58" fillId="0" borderId="127" xfId="0" applyFont="1" applyBorder="1" applyAlignment="1">
      <alignment horizontal="center" vertical="center" wrapText="1"/>
    </xf>
    <xf numFmtId="0" fontId="58" fillId="0" borderId="128" xfId="0" applyFont="1" applyBorder="1" applyAlignment="1">
      <alignment horizontal="center" vertical="center" wrapText="1"/>
    </xf>
    <xf numFmtId="49" fontId="24" fillId="5" borderId="18" xfId="0" applyNumberFormat="1" applyFont="1" applyFill="1" applyBorder="1" applyAlignment="1">
      <alignment horizontal="center" vertical="center" wrapText="1"/>
    </xf>
    <xf numFmtId="49" fontId="24" fillId="5" borderId="19" xfId="0" applyNumberFormat="1" applyFont="1" applyFill="1" applyBorder="1" applyAlignment="1">
      <alignment horizontal="center" vertical="center" wrapText="1"/>
    </xf>
    <xf numFmtId="0" fontId="25" fillId="7" borderId="55" xfId="0" applyNumberFormat="1" applyFont="1" applyFill="1" applyBorder="1" applyAlignment="1">
      <alignment horizontal="center" vertical="center"/>
    </xf>
    <xf numFmtId="1" fontId="25" fillId="7" borderId="40" xfId="0" applyNumberFormat="1" applyFont="1" applyFill="1" applyBorder="1" applyAlignment="1">
      <alignment horizontal="center" vertical="center"/>
    </xf>
    <xf numFmtId="49" fontId="25" fillId="7" borderId="55" xfId="0" applyNumberFormat="1" applyFont="1" applyFill="1" applyBorder="1" applyAlignment="1">
      <alignment horizontal="center" vertical="center"/>
    </xf>
    <xf numFmtId="49" fontId="43" fillId="0" borderId="91" xfId="0" applyNumberFormat="1" applyFont="1" applyBorder="1" applyAlignment="1">
      <alignment horizontal="center" vertical="center" wrapText="1"/>
    </xf>
    <xf numFmtId="0" fontId="25" fillId="7" borderId="55" xfId="0" applyNumberFormat="1" applyFont="1" applyFill="1" applyBorder="1" applyAlignment="1">
      <alignment horizontal="center" vertical="center" wrapText="1"/>
    </xf>
    <xf numFmtId="1" fontId="25" fillId="7" borderId="40" xfId="0" applyNumberFormat="1" applyFont="1" applyFill="1" applyBorder="1" applyAlignment="1">
      <alignment horizontal="center" vertical="center" wrapText="1"/>
    </xf>
    <xf numFmtId="49" fontId="3" fillId="13" borderId="25" xfId="0" applyNumberFormat="1" applyFont="1" applyFill="1" applyBorder="1" applyAlignment="1">
      <alignment horizontal="center" vertical="center" wrapText="1"/>
    </xf>
    <xf numFmtId="1" fontId="3" fillId="13" borderId="111" xfId="0" applyNumberFormat="1" applyFont="1" applyFill="1" applyBorder="1" applyAlignment="1">
      <alignment horizontal="center" vertical="center" wrapText="1"/>
    </xf>
    <xf numFmtId="1" fontId="3" fillId="13" borderId="40" xfId="0" applyNumberFormat="1" applyFont="1" applyFill="1" applyBorder="1" applyAlignment="1">
      <alignment horizontal="center" vertical="center" wrapText="1"/>
    </xf>
    <xf numFmtId="1" fontId="25" fillId="7" borderId="55" xfId="0" applyNumberFormat="1" applyFont="1" applyFill="1" applyBorder="1" applyAlignment="1">
      <alignment horizontal="center" vertical="center" wrapText="1" shrinkToFit="1"/>
    </xf>
    <xf numFmtId="1" fontId="25" fillId="7" borderId="40" xfId="0" applyNumberFormat="1" applyFont="1" applyFill="1" applyBorder="1" applyAlignment="1">
      <alignment horizontal="center" vertical="center" wrapText="1" shrinkToFit="1"/>
    </xf>
    <xf numFmtId="0" fontId="63" fillId="0" borderId="40" xfId="0" applyFont="1" applyBorder="1" applyAlignment="1">
      <alignment horizontal="center" vertical="center" wrapText="1" shrinkToFit="1"/>
    </xf>
    <xf numFmtId="49" fontId="47" fillId="7" borderId="55" xfId="0" applyNumberFormat="1" applyFont="1" applyFill="1" applyBorder="1" applyAlignment="1">
      <alignment horizontal="center" wrapText="1"/>
    </xf>
    <xf numFmtId="1" fontId="47" fillId="7" borderId="40" xfId="0" applyNumberFormat="1" applyFont="1" applyFill="1" applyBorder="1" applyAlignment="1">
      <alignment horizontal="center" wrapText="1"/>
    </xf>
    <xf numFmtId="1" fontId="25" fillId="7" borderId="55" xfId="0" applyNumberFormat="1" applyFont="1" applyFill="1" applyBorder="1" applyAlignment="1">
      <alignment horizontal="center" vertical="center" wrapText="1"/>
    </xf>
    <xf numFmtId="1" fontId="45" fillId="7" borderId="55" xfId="0" applyNumberFormat="1" applyFont="1" applyFill="1" applyBorder="1" applyAlignment="1">
      <alignment horizontal="center" vertical="center" wrapText="1" shrinkToFit="1"/>
    </xf>
    <xf numFmtId="1" fontId="45" fillId="7" borderId="40" xfId="0" applyNumberFormat="1" applyFont="1" applyFill="1" applyBorder="1" applyAlignment="1">
      <alignment horizontal="center" vertical="center" wrapText="1" shrinkToFit="1"/>
    </xf>
    <xf numFmtId="49" fontId="25" fillId="7" borderId="55" xfId="0" applyNumberFormat="1" applyFont="1" applyFill="1" applyBorder="1" applyAlignment="1">
      <alignment horizontal="center" vertical="center" wrapText="1"/>
    </xf>
    <xf numFmtId="1" fontId="47" fillId="7" borderId="55" xfId="0" applyNumberFormat="1" applyFont="1" applyFill="1" applyBorder="1" applyAlignment="1">
      <alignment horizontal="center" vertical="center"/>
    </xf>
    <xf numFmtId="1" fontId="47" fillId="7" borderId="40" xfId="0" applyNumberFormat="1" applyFont="1" applyFill="1" applyBorder="1" applyAlignment="1">
      <alignment horizontal="center" vertical="center"/>
    </xf>
    <xf numFmtId="0" fontId="45" fillId="7" borderId="55" xfId="0" applyNumberFormat="1" applyFont="1" applyFill="1" applyBorder="1" applyAlignment="1">
      <alignment horizontal="center" vertical="center"/>
    </xf>
    <xf numFmtId="1" fontId="45" fillId="7" borderId="40" xfId="0" applyNumberFormat="1" applyFont="1" applyFill="1" applyBorder="1" applyAlignment="1">
      <alignment horizontal="center" vertical="center"/>
    </xf>
    <xf numFmtId="1" fontId="49" fillId="7" borderId="55" xfId="0" applyNumberFormat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13" fillId="7" borderId="55" xfId="0" applyNumberFormat="1" applyFont="1" applyFill="1" applyBorder="1" applyAlignment="1">
      <alignment horizontal="center" vertical="center" wrapText="1"/>
    </xf>
    <xf numFmtId="0" fontId="6" fillId="7" borderId="55" xfId="0" applyNumberFormat="1" applyFont="1" applyFill="1" applyBorder="1" applyAlignment="1">
      <alignment horizontal="center" vertical="center"/>
    </xf>
    <xf numFmtId="1" fontId="6" fillId="7" borderId="55" xfId="0" applyNumberFormat="1" applyFont="1" applyFill="1" applyBorder="1" applyAlignment="1">
      <alignment horizontal="center" vertical="center" wrapText="1" shrinkToFit="1"/>
    </xf>
    <xf numFmtId="1" fontId="6" fillId="7" borderId="40" xfId="0" applyNumberFormat="1" applyFont="1" applyFill="1" applyBorder="1" applyAlignment="1">
      <alignment horizontal="center" vertical="center" wrapText="1" shrinkToFit="1"/>
    </xf>
    <xf numFmtId="1" fontId="53" fillId="7" borderId="55" xfId="0" applyNumberFormat="1" applyFont="1" applyFill="1" applyBorder="1" applyAlignment="1">
      <alignment horizontal="center" vertical="center" wrapText="1"/>
    </xf>
    <xf numFmtId="1" fontId="53" fillId="7" borderId="40" xfId="0" applyNumberFormat="1" applyFont="1" applyFill="1" applyBorder="1" applyAlignment="1">
      <alignment horizontal="center" vertical="center" wrapText="1"/>
    </xf>
    <xf numFmtId="1" fontId="47" fillId="7" borderId="55" xfId="0" applyNumberFormat="1" applyFont="1" applyFill="1" applyBorder="1" applyAlignment="1">
      <alignment horizontal="center" vertical="center" wrapText="1"/>
    </xf>
    <xf numFmtId="1" fontId="47" fillId="7" borderId="40" xfId="0" applyNumberFormat="1" applyFont="1" applyFill="1" applyBorder="1" applyAlignment="1">
      <alignment horizontal="center" vertical="center" wrapText="1"/>
    </xf>
    <xf numFmtId="1" fontId="13" fillId="7" borderId="55" xfId="0" applyNumberFormat="1" applyFont="1" applyFill="1" applyBorder="1" applyAlignment="1">
      <alignment horizontal="center" vertical="center" wrapText="1"/>
    </xf>
    <xf numFmtId="49" fontId="53" fillId="7" borderId="55" xfId="0" applyNumberFormat="1" applyFont="1" applyFill="1" applyBorder="1" applyAlignment="1">
      <alignment horizontal="center" vertical="center" wrapText="1"/>
    </xf>
    <xf numFmtId="49" fontId="37" fillId="15" borderId="108" xfId="0" applyNumberFormat="1" applyFont="1" applyFill="1" applyBorder="1" applyAlignment="1">
      <alignment horizontal="center" vertical="center"/>
    </xf>
    <xf numFmtId="1" fontId="37" fillId="15" borderId="108" xfId="0" applyNumberFormat="1" applyFont="1" applyFill="1" applyBorder="1" applyAlignment="1">
      <alignment horizontal="center" vertical="center"/>
    </xf>
    <xf numFmtId="1" fontId="47" fillId="7" borderId="55" xfId="0" applyNumberFormat="1" applyFont="1" applyFill="1" applyBorder="1" applyAlignment="1">
      <alignment horizontal="center" vertical="center" wrapText="1" shrinkToFit="1"/>
    </xf>
    <xf numFmtId="1" fontId="47" fillId="7" borderId="40" xfId="0" applyNumberFormat="1" applyFont="1" applyFill="1" applyBorder="1" applyAlignment="1">
      <alignment horizontal="center" vertical="center" wrapText="1" shrinkToFit="1"/>
    </xf>
    <xf numFmtId="1" fontId="62" fillId="7" borderId="55" xfId="0" applyNumberFormat="1" applyFont="1" applyFill="1" applyBorder="1" applyAlignment="1">
      <alignment horizontal="center" vertical="center" wrapText="1" shrinkToFit="1"/>
    </xf>
    <xf numFmtId="1" fontId="62" fillId="7" borderId="40" xfId="0" applyNumberFormat="1" applyFont="1" applyFill="1" applyBorder="1" applyAlignment="1">
      <alignment horizontal="center" vertical="center" wrapText="1" shrinkToFit="1"/>
    </xf>
    <xf numFmtId="0" fontId="0" fillId="0" borderId="40" xfId="0" applyFont="1" applyBorder="1" applyAlignment="1">
      <alignment horizontal="center" vertical="center" wrapText="1" shrinkToFit="1"/>
    </xf>
    <xf numFmtId="0" fontId="47" fillId="0" borderId="40" xfId="0" applyFont="1" applyBorder="1" applyAlignment="1">
      <alignment horizontal="center" vertical="center" wrapText="1" shrinkToFit="1"/>
    </xf>
    <xf numFmtId="0" fontId="46" fillId="0" borderId="40" xfId="0" applyFont="1" applyBorder="1" applyAlignment="1">
      <alignment horizontal="center" vertical="center" wrapText="1" shrinkToFit="1"/>
    </xf>
    <xf numFmtId="1" fontId="30" fillId="7" borderId="55" xfId="0" applyNumberFormat="1" applyFont="1" applyFill="1" applyBorder="1" applyAlignment="1">
      <alignment horizontal="center" vertical="center"/>
    </xf>
    <xf numFmtId="1" fontId="30" fillId="7" borderId="40" xfId="0" applyNumberFormat="1" applyFont="1" applyFill="1" applyBorder="1" applyAlignment="1">
      <alignment horizontal="center" vertical="center"/>
    </xf>
    <xf numFmtId="1" fontId="30" fillId="7" borderId="55" xfId="0" applyNumberFormat="1" applyFont="1" applyFill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49" fontId="47" fillId="7" borderId="55" xfId="0" applyNumberFormat="1" applyFont="1" applyFill="1" applyBorder="1" applyAlignment="1">
      <alignment horizontal="center" vertical="center" wrapText="1"/>
    </xf>
    <xf numFmtId="0" fontId="47" fillId="7" borderId="55" xfId="0" applyNumberFormat="1" applyFont="1" applyFill="1" applyBorder="1" applyAlignment="1">
      <alignment horizontal="center" vertical="center"/>
    </xf>
    <xf numFmtId="0" fontId="65" fillId="7" borderId="55" xfId="0" applyNumberFormat="1" applyFont="1" applyFill="1" applyBorder="1" applyAlignment="1">
      <alignment horizontal="center" vertical="center"/>
    </xf>
    <xf numFmtId="1" fontId="29" fillId="7" borderId="40" xfId="0" applyNumberFormat="1" applyFont="1" applyFill="1" applyBorder="1" applyAlignment="1">
      <alignment horizontal="center" vertical="center"/>
    </xf>
    <xf numFmtId="49" fontId="47" fillId="7" borderId="111" xfId="0" applyNumberFormat="1" applyFont="1" applyFill="1" applyBorder="1" applyAlignment="1">
      <alignment horizontal="center" vertical="center" wrapText="1"/>
    </xf>
    <xf numFmtId="0" fontId="0" fillId="0" borderId="28" xfId="0" applyFont="1" applyBorder="1" applyAlignment="1">
      <alignment vertical="top" wrapText="1"/>
    </xf>
    <xf numFmtId="0" fontId="0" fillId="0" borderId="30" xfId="0" applyFont="1" applyBorder="1" applyAlignment="1">
      <alignment vertical="top" wrapText="1"/>
    </xf>
    <xf numFmtId="0" fontId="27" fillId="0" borderId="35" xfId="0" applyFont="1" applyBorder="1" applyAlignment="1">
      <alignment horizontal="center" vertical="center" wrapText="1"/>
    </xf>
    <xf numFmtId="0" fontId="27" fillId="0" borderId="132" xfId="0" applyFont="1" applyBorder="1" applyAlignment="1">
      <alignment horizontal="center" vertical="center" wrapText="1"/>
    </xf>
    <xf numFmtId="49" fontId="53" fillId="7" borderId="130" xfId="0" applyNumberFormat="1" applyFont="1" applyFill="1" applyBorder="1" applyAlignment="1">
      <alignment horizontal="center" vertical="center" wrapText="1"/>
    </xf>
    <xf numFmtId="1" fontId="53" fillId="7" borderId="133" xfId="0" applyNumberFormat="1" applyFont="1" applyFill="1" applyBorder="1" applyAlignment="1">
      <alignment horizontal="center" vertical="center" wrapText="1"/>
    </xf>
    <xf numFmtId="1" fontId="53" fillId="7" borderId="134" xfId="0" applyNumberFormat="1" applyFont="1" applyFill="1" applyBorder="1" applyAlignment="1">
      <alignment horizontal="center" vertical="center" wrapText="1"/>
    </xf>
    <xf numFmtId="1" fontId="47" fillId="7" borderId="134" xfId="0" applyNumberFormat="1" applyFont="1" applyFill="1" applyBorder="1" applyAlignment="1">
      <alignment horizontal="center" vertical="center" wrapText="1" shrinkToFit="1"/>
    </xf>
    <xf numFmtId="1" fontId="47" fillId="7" borderId="133" xfId="0" applyNumberFormat="1" applyFont="1" applyFill="1" applyBorder="1" applyAlignment="1">
      <alignment horizontal="center" vertical="center" wrapText="1" shrinkToFit="1"/>
    </xf>
    <xf numFmtId="0" fontId="47" fillId="0" borderId="133" xfId="0" applyFont="1" applyBorder="1" applyAlignment="1">
      <alignment horizontal="center" vertical="center" wrapText="1" shrinkToFit="1"/>
    </xf>
    <xf numFmtId="0" fontId="70" fillId="0" borderId="137" xfId="0" applyFont="1" applyBorder="1" applyAlignment="1">
      <alignment horizontal="center" vertical="center" wrapText="1"/>
    </xf>
    <xf numFmtId="0" fontId="70" fillId="0" borderId="136" xfId="0" applyFont="1" applyBorder="1" applyAlignment="1">
      <alignment horizontal="center" vertical="center" wrapText="1"/>
    </xf>
    <xf numFmtId="0" fontId="70" fillId="0" borderId="135" xfId="0" applyFont="1" applyBorder="1" applyAlignment="1">
      <alignment horizontal="center" vertical="center" wrapText="1"/>
    </xf>
    <xf numFmtId="49" fontId="17" fillId="6" borderId="27" xfId="0" applyNumberFormat="1" applyFont="1" applyFill="1" applyBorder="1" applyAlignment="1">
      <alignment horizontal="center" vertical="center" wrapText="1"/>
    </xf>
    <xf numFmtId="1" fontId="9" fillId="7" borderId="54" xfId="0" applyNumberFormat="1" applyFont="1" applyFill="1" applyBorder="1" applyAlignment="1">
      <alignment horizontal="center" vertical="center" wrapText="1"/>
    </xf>
    <xf numFmtId="1" fontId="9" fillId="8" borderId="54" xfId="0" applyNumberFormat="1" applyFont="1" applyFill="1" applyBorder="1" applyAlignment="1">
      <alignment horizontal="center"/>
    </xf>
    <xf numFmtId="1" fontId="9" fillId="8" borderId="55" xfId="0" applyNumberFormat="1" applyFont="1" applyFill="1" applyBorder="1" applyAlignment="1">
      <alignment horizontal="center"/>
    </xf>
    <xf numFmtId="1" fontId="9" fillId="8" borderId="56" xfId="0" applyNumberFormat="1" applyFont="1" applyFill="1" applyBorder="1" applyAlignment="1">
      <alignment horizontal="center"/>
    </xf>
    <xf numFmtId="49" fontId="17" fillId="6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Border="1" applyAlignment="1"/>
    <xf numFmtId="0" fontId="0" fillId="0" borderId="10" xfId="0" applyFont="1" applyBorder="1" applyAlignment="1">
      <alignment vertical="top" wrapText="1"/>
    </xf>
    <xf numFmtId="1" fontId="13" fillId="7" borderId="24" xfId="0" applyNumberFormat="1" applyFont="1" applyFill="1" applyBorder="1" applyAlignment="1">
      <alignment horizontal="center" vertical="center" wrapText="1"/>
    </xf>
    <xf numFmtId="14" fontId="47" fillId="0" borderId="25" xfId="0" applyNumberFormat="1" applyFont="1" applyBorder="1" applyAlignment="1">
      <alignment horizontal="center" vertical="center" wrapText="1"/>
    </xf>
    <xf numFmtId="1" fontId="9" fillId="2" borderId="55" xfId="0" applyNumberFormat="1" applyFont="1" applyFill="1" applyBorder="1" applyAlignment="1">
      <alignment horizontal="center" vertical="center" wrapText="1"/>
    </xf>
    <xf numFmtId="14" fontId="47" fillId="0" borderId="55" xfId="0" applyNumberFormat="1" applyFont="1" applyBorder="1" applyAlignment="1">
      <alignment horizontal="center" vertical="center" wrapText="1"/>
    </xf>
    <xf numFmtId="14" fontId="47" fillId="0" borderId="33" xfId="0" applyNumberFormat="1" applyFont="1" applyBorder="1" applyAlignment="1">
      <alignment horizontal="center" vertical="center" wrapText="1"/>
    </xf>
    <xf numFmtId="1" fontId="13" fillId="7" borderId="115" xfId="0" applyNumberFormat="1" applyFont="1" applyFill="1" applyBorder="1" applyAlignment="1">
      <alignment horizontal="center" vertical="center" wrapText="1"/>
    </xf>
    <xf numFmtId="1" fontId="9" fillId="2" borderId="40" xfId="0" applyNumberFormat="1" applyFont="1" applyFill="1" applyBorder="1" applyAlignment="1">
      <alignment horizontal="center" vertical="center" wrapText="1"/>
    </xf>
    <xf numFmtId="14" fontId="47" fillId="0" borderId="40" xfId="0" applyNumberFormat="1" applyFont="1" applyBorder="1" applyAlignment="1">
      <alignment horizontal="center" vertical="center" wrapText="1"/>
    </xf>
    <xf numFmtId="1" fontId="47" fillId="0" borderId="68" xfId="0" applyNumberFormat="1" applyFont="1" applyBorder="1" applyAlignment="1">
      <alignment horizontal="center" vertical="center" wrapText="1"/>
    </xf>
    <xf numFmtId="0" fontId="3" fillId="0" borderId="139" xfId="0" applyFont="1" applyBorder="1" applyAlignment="1">
      <alignment horizontal="center" vertical="center" wrapText="1"/>
    </xf>
    <xf numFmtId="0" fontId="3" fillId="0" borderId="138" xfId="0" applyFont="1" applyBorder="1" applyAlignment="1">
      <alignment horizontal="center" vertical="center" wrapText="1"/>
    </xf>
    <xf numFmtId="14" fontId="71" fillId="9" borderId="32" xfId="0" applyNumberFormat="1" applyFont="1" applyFill="1" applyBorder="1" applyAlignment="1">
      <alignment horizontal="center" vertical="center"/>
    </xf>
    <xf numFmtId="14" fontId="72" fillId="9" borderId="3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92D050"/>
      <rgbColor rgb="FFFF0000"/>
      <rgbColor rgb="FFA5A5A5"/>
      <rgbColor rgb="FF333399"/>
      <rgbColor rgb="FF33CCCC"/>
      <rgbColor rgb="FFCCFFCC"/>
      <rgbColor rgb="FF99CCFF"/>
      <rgbColor rgb="FFCCFFFF"/>
      <rgbColor rgb="FF969696"/>
      <rgbColor rgb="FFC2D69B"/>
      <rgbColor rgb="FFC0504D"/>
      <rgbColor rgb="FF4BACC6"/>
      <rgbColor rgb="FFEAF1DD"/>
      <rgbColor rgb="FF9BBB59"/>
      <rgbColor rgb="FF000090"/>
      <rgbColor rgb="FF3366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20"/>
  <sheetViews>
    <sheetView showGridLines="0" topLeftCell="A103" zoomScale="75" zoomScaleNormal="75" workbookViewId="0">
      <selection activeCell="B108" sqref="B108:B109"/>
    </sheetView>
  </sheetViews>
  <sheetFormatPr baseColWidth="10" defaultColWidth="10.83203125" defaultRowHeight="15" customHeight="1"/>
  <cols>
    <col min="1" max="1" width="4.33203125" style="1" customWidth="1"/>
    <col min="2" max="2" width="53" style="1" customWidth="1"/>
    <col min="3" max="3" width="15.83203125" style="1" customWidth="1"/>
    <col min="4" max="7" width="10.83203125" style="1" customWidth="1"/>
    <col min="8" max="8" width="20" style="1" customWidth="1"/>
    <col min="9" max="9" width="25" style="1" customWidth="1"/>
    <col min="10" max="10" width="15.6640625" style="1" customWidth="1"/>
    <col min="11" max="11" width="14.5" style="1" customWidth="1"/>
    <col min="12" max="12" width="14.33203125" style="1" customWidth="1"/>
    <col min="13" max="14" width="14.1640625" style="1" customWidth="1"/>
    <col min="15" max="16" width="14.83203125" style="1" customWidth="1"/>
    <col min="17" max="17" width="14.5" style="1" customWidth="1"/>
    <col min="18" max="18" width="14.1640625" style="1" customWidth="1"/>
    <col min="19" max="19" width="20.33203125" style="1" customWidth="1"/>
    <col min="20" max="20" width="15.33203125" style="1" customWidth="1"/>
    <col min="21" max="21" width="14.83203125" style="1" customWidth="1"/>
    <col min="22" max="22" width="14.33203125" style="1" customWidth="1"/>
    <col min="23" max="23" width="15.5" style="1" customWidth="1"/>
    <col min="24" max="24" width="14.33203125" style="1" customWidth="1"/>
    <col min="25" max="25" width="11.83203125" style="1" customWidth="1"/>
    <col min="26" max="29" width="12.33203125" style="1" customWidth="1"/>
    <col min="30" max="256" width="10.83203125" style="1" customWidth="1"/>
  </cols>
  <sheetData>
    <row r="1" spans="1:29" ht="33" customHeight="1">
      <c r="A1" s="2"/>
      <c r="B1" s="3"/>
      <c r="C1" s="4"/>
      <c r="D1" s="4"/>
      <c r="E1" s="4"/>
      <c r="F1" s="4"/>
      <c r="G1" s="4"/>
      <c r="H1" s="2"/>
      <c r="I1" s="2"/>
      <c r="J1" s="4"/>
      <c r="K1" s="5" t="s">
        <v>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  <c r="Z1" s="2"/>
      <c r="AA1" s="2"/>
      <c r="AB1" s="2"/>
      <c r="AC1" s="2"/>
    </row>
    <row r="2" spans="1:29" ht="18" customHeight="1">
      <c r="A2" s="6"/>
      <c r="B2" s="466"/>
      <c r="C2" s="466"/>
      <c r="D2" s="466"/>
      <c r="E2" s="466"/>
      <c r="F2" s="466"/>
      <c r="G2" s="46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23" customHeight="1">
      <c r="A3" s="8"/>
      <c r="B3" s="8"/>
      <c r="C3" s="8"/>
      <c r="D3" s="8"/>
      <c r="E3" s="8"/>
      <c r="F3" s="8"/>
      <c r="G3" s="8"/>
      <c r="H3" s="9"/>
      <c r="I3" s="10"/>
      <c r="J3" s="535" t="s">
        <v>1</v>
      </c>
      <c r="K3" s="502"/>
      <c r="L3" s="502"/>
      <c r="M3" s="502"/>
      <c r="N3" s="502"/>
      <c r="O3" s="502"/>
      <c r="P3" s="11"/>
      <c r="Q3" s="11"/>
      <c r="R3" s="11"/>
      <c r="S3" s="12"/>
      <c r="T3" s="8"/>
      <c r="U3" s="8"/>
      <c r="V3" s="8"/>
      <c r="W3" s="8"/>
      <c r="X3" s="8"/>
      <c r="Y3" s="8"/>
      <c r="Z3" s="8"/>
      <c r="AA3" s="8"/>
      <c r="AB3" s="13"/>
      <c r="AC3" s="13"/>
    </row>
    <row r="4" spans="1:29" ht="21" customHeight="1">
      <c r="A4" s="14"/>
      <c r="B4" s="15"/>
      <c r="C4" s="15"/>
      <c r="D4" s="15"/>
      <c r="E4" s="15"/>
      <c r="F4" s="15"/>
      <c r="G4" s="15"/>
      <c r="H4" s="15"/>
      <c r="I4" s="16"/>
      <c r="J4" s="17"/>
      <c r="K4" s="17"/>
      <c r="L4" s="17"/>
      <c r="M4" s="17"/>
      <c r="N4" s="17"/>
      <c r="O4" s="17"/>
      <c r="P4" s="17"/>
      <c r="Q4" s="17"/>
      <c r="R4" s="17"/>
      <c r="S4" s="14"/>
      <c r="T4" s="14"/>
      <c r="U4" s="14"/>
      <c r="V4" s="14"/>
      <c r="W4" s="14"/>
      <c r="X4" s="18"/>
      <c r="Y4" s="14"/>
      <c r="Z4" s="14"/>
      <c r="AA4" s="14"/>
      <c r="AB4" s="19"/>
      <c r="AC4" s="19"/>
    </row>
    <row r="5" spans="1:29" ht="21" customHeight="1">
      <c r="A5" s="20"/>
      <c r="B5" s="21" t="s">
        <v>2</v>
      </c>
      <c r="C5" s="484" t="s">
        <v>3</v>
      </c>
      <c r="D5" s="485"/>
      <c r="E5" s="485"/>
      <c r="F5" s="485"/>
      <c r="G5" s="485"/>
      <c r="H5" s="485"/>
      <c r="I5" s="486"/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6"/>
      <c r="AC5" s="6"/>
    </row>
    <row r="6" spans="1:29" ht="21" customHeight="1">
      <c r="A6" s="20"/>
      <c r="B6" s="21" t="s">
        <v>4</v>
      </c>
      <c r="C6" s="536">
        <v>2021</v>
      </c>
      <c r="D6" s="485"/>
      <c r="E6" s="485"/>
      <c r="F6" s="485"/>
      <c r="G6" s="485"/>
      <c r="H6" s="485"/>
      <c r="I6" s="486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6"/>
      <c r="AC6" s="6"/>
    </row>
    <row r="7" spans="1:29" ht="21" customHeight="1">
      <c r="A7" s="20"/>
      <c r="B7" s="21" t="s">
        <v>5</v>
      </c>
      <c r="C7" s="484" t="s">
        <v>6</v>
      </c>
      <c r="D7" s="485"/>
      <c r="E7" s="485"/>
      <c r="F7" s="485"/>
      <c r="G7" s="485"/>
      <c r="H7" s="485"/>
      <c r="I7" s="486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6"/>
      <c r="AC7" s="6"/>
    </row>
    <row r="8" spans="1:29" ht="42" customHeight="1">
      <c r="A8" s="20"/>
      <c r="B8" s="21" t="s">
        <v>7</v>
      </c>
      <c r="C8" s="474" t="s">
        <v>8</v>
      </c>
      <c r="D8" s="416"/>
      <c r="E8" s="416"/>
      <c r="F8" s="416"/>
      <c r="G8" s="416"/>
      <c r="H8" s="416"/>
      <c r="I8" s="417"/>
      <c r="J8" s="22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6"/>
      <c r="AC8" s="6"/>
    </row>
    <row r="9" spans="1:29" ht="21" customHeight="1">
      <c r="A9" s="20"/>
      <c r="B9" s="21" t="s">
        <v>9</v>
      </c>
      <c r="C9" s="415" t="s">
        <v>172</v>
      </c>
      <c r="D9" s="416"/>
      <c r="E9" s="416"/>
      <c r="F9" s="416"/>
      <c r="G9" s="416"/>
      <c r="H9" s="416"/>
      <c r="I9" s="417"/>
      <c r="J9" s="2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6"/>
      <c r="AC9" s="6"/>
    </row>
    <row r="10" spans="1:29" ht="22" customHeight="1">
      <c r="A10" s="24"/>
      <c r="B10" s="25"/>
      <c r="C10" s="26"/>
      <c r="D10" s="27"/>
      <c r="E10" s="27"/>
      <c r="F10" s="26"/>
      <c r="G10" s="26"/>
      <c r="H10" s="26"/>
      <c r="I10" s="2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8"/>
      <c r="AC10" s="28"/>
    </row>
    <row r="11" spans="1:29" ht="62" customHeight="1">
      <c r="A11" s="450" t="s">
        <v>10</v>
      </c>
      <c r="B11" s="451"/>
      <c r="C11" s="451"/>
      <c r="D11" s="451"/>
      <c r="E11" s="451"/>
      <c r="F11" s="451"/>
      <c r="G11" s="452"/>
      <c r="H11" s="434" t="s">
        <v>11</v>
      </c>
      <c r="I11" s="450" t="s">
        <v>12</v>
      </c>
      <c r="J11" s="451"/>
      <c r="K11" s="451"/>
      <c r="L11" s="451"/>
      <c r="M11" s="452"/>
      <c r="N11" s="450" t="s">
        <v>13</v>
      </c>
      <c r="O11" s="463"/>
      <c r="P11" s="464"/>
      <c r="Q11" s="464"/>
      <c r="R11" s="464"/>
      <c r="S11" s="464"/>
      <c r="T11" s="465"/>
      <c r="U11" s="450" t="s">
        <v>14</v>
      </c>
      <c r="V11" s="451"/>
      <c r="W11" s="451"/>
      <c r="X11" s="451"/>
      <c r="Y11" s="451"/>
      <c r="Z11" s="451"/>
      <c r="AA11" s="452"/>
      <c r="AB11" s="578" t="s">
        <v>15</v>
      </c>
      <c r="AC11" s="579"/>
    </row>
    <row r="12" spans="1:29" ht="168" customHeight="1">
      <c r="A12" s="422" t="s">
        <v>16</v>
      </c>
      <c r="B12" s="531" t="s">
        <v>17</v>
      </c>
      <c r="C12" s="424" t="s">
        <v>18</v>
      </c>
      <c r="D12" s="424" t="s">
        <v>19</v>
      </c>
      <c r="E12" s="424" t="s">
        <v>20</v>
      </c>
      <c r="F12" s="424" t="s">
        <v>21</v>
      </c>
      <c r="G12" s="418" t="s">
        <v>22</v>
      </c>
      <c r="H12" s="435"/>
      <c r="I12" s="429" t="s">
        <v>23</v>
      </c>
      <c r="J12" s="31" t="s">
        <v>24</v>
      </c>
      <c r="K12" s="31" t="s">
        <v>25</v>
      </c>
      <c r="L12" s="31" t="s">
        <v>26</v>
      </c>
      <c r="M12" s="32" t="s">
        <v>27</v>
      </c>
      <c r="N12" s="30" t="s">
        <v>28</v>
      </c>
      <c r="O12" s="31" t="s">
        <v>29</v>
      </c>
      <c r="P12" s="31" t="s">
        <v>30</v>
      </c>
      <c r="Q12" s="31" t="s">
        <v>31</v>
      </c>
      <c r="R12" s="31" t="s">
        <v>32</v>
      </c>
      <c r="S12" s="31" t="s">
        <v>33</v>
      </c>
      <c r="T12" s="32" t="s">
        <v>34</v>
      </c>
      <c r="U12" s="30" t="s">
        <v>35</v>
      </c>
      <c r="V12" s="31" t="s">
        <v>36</v>
      </c>
      <c r="W12" s="424" t="s">
        <v>37</v>
      </c>
      <c r="X12" s="31" t="s">
        <v>38</v>
      </c>
      <c r="Y12" s="32" t="s">
        <v>39</v>
      </c>
      <c r="Z12" s="30" t="s">
        <v>40</v>
      </c>
      <c r="AA12" s="32" t="s">
        <v>41</v>
      </c>
      <c r="AB12" s="572" t="s">
        <v>42</v>
      </c>
      <c r="AC12" s="563" t="s">
        <v>43</v>
      </c>
    </row>
    <row r="13" spans="1:29" ht="22" customHeight="1">
      <c r="A13" s="423"/>
      <c r="B13" s="532"/>
      <c r="C13" s="425"/>
      <c r="D13" s="425"/>
      <c r="E13" s="425"/>
      <c r="F13" s="425"/>
      <c r="G13" s="419"/>
      <c r="H13" s="436"/>
      <c r="I13" s="430"/>
      <c r="J13" s="33" t="s">
        <v>44</v>
      </c>
      <c r="K13" s="34">
        <v>14</v>
      </c>
      <c r="L13" s="35">
        <v>10</v>
      </c>
      <c r="M13" s="36">
        <v>7</v>
      </c>
      <c r="N13" s="37">
        <v>3</v>
      </c>
      <c r="O13" s="38">
        <v>30</v>
      </c>
      <c r="P13" s="39">
        <v>10</v>
      </c>
      <c r="Q13" s="38">
        <v>7</v>
      </c>
      <c r="R13" s="38">
        <v>10</v>
      </c>
      <c r="S13" s="39">
        <v>7</v>
      </c>
      <c r="T13" s="40">
        <v>3</v>
      </c>
      <c r="U13" s="41">
        <v>5</v>
      </c>
      <c r="V13" s="42">
        <v>7</v>
      </c>
      <c r="W13" s="537"/>
      <c r="X13" s="42">
        <v>9</v>
      </c>
      <c r="Y13" s="43">
        <v>5</v>
      </c>
      <c r="Z13" s="42">
        <v>4</v>
      </c>
      <c r="AA13" s="44">
        <v>3</v>
      </c>
      <c r="AB13" s="573"/>
      <c r="AC13" s="564"/>
    </row>
    <row r="14" spans="1:29" ht="44" customHeight="1">
      <c r="A14" s="540">
        <v>2</v>
      </c>
      <c r="B14" s="45" t="s">
        <v>45</v>
      </c>
      <c r="C14" s="542"/>
      <c r="D14" s="487">
        <v>19</v>
      </c>
      <c r="E14" s="458" t="s">
        <v>46</v>
      </c>
      <c r="F14" s="500">
        <v>2</v>
      </c>
      <c r="G14" s="467" t="s">
        <v>47</v>
      </c>
      <c r="H14" s="46" t="s">
        <v>48</v>
      </c>
      <c r="I14" s="47">
        <v>43864</v>
      </c>
      <c r="J14" s="47">
        <f>I14+7</f>
        <v>43871</v>
      </c>
      <c r="K14" s="47">
        <f t="shared" ref="K14:V14" si="0">J14+K13</f>
        <v>43885</v>
      </c>
      <c r="L14" s="47">
        <f t="shared" si="0"/>
        <v>43895</v>
      </c>
      <c r="M14" s="47">
        <f t="shared" si="0"/>
        <v>43902</v>
      </c>
      <c r="N14" s="48">
        <f t="shared" si="0"/>
        <v>43905</v>
      </c>
      <c r="O14" s="48">
        <f t="shared" si="0"/>
        <v>43935</v>
      </c>
      <c r="P14" s="48">
        <f t="shared" si="0"/>
        <v>43945</v>
      </c>
      <c r="Q14" s="48">
        <f t="shared" si="0"/>
        <v>43952</v>
      </c>
      <c r="R14" s="48">
        <f t="shared" si="0"/>
        <v>43962</v>
      </c>
      <c r="S14" s="48">
        <f t="shared" si="0"/>
        <v>43969</v>
      </c>
      <c r="T14" s="48">
        <f t="shared" si="0"/>
        <v>43972</v>
      </c>
      <c r="U14" s="48">
        <f t="shared" si="0"/>
        <v>43977</v>
      </c>
      <c r="V14" s="48">
        <f t="shared" si="0"/>
        <v>43984</v>
      </c>
      <c r="W14" s="48"/>
      <c r="X14" s="48">
        <f>V14+X13</f>
        <v>43993</v>
      </c>
      <c r="Y14" s="48">
        <f>X14+Y13</f>
        <v>43998</v>
      </c>
      <c r="Z14" s="48">
        <f>Y14+Z13</f>
        <v>44002</v>
      </c>
      <c r="AA14" s="48">
        <f>Z14+AA13</f>
        <v>44005</v>
      </c>
      <c r="AB14" s="47">
        <v>44011</v>
      </c>
      <c r="AC14" s="49">
        <v>44042</v>
      </c>
    </row>
    <row r="15" spans="1:29" ht="44" customHeight="1">
      <c r="A15" s="541"/>
      <c r="B15" s="50"/>
      <c r="C15" s="511"/>
      <c r="D15" s="550"/>
      <c r="E15" s="511"/>
      <c r="F15" s="511"/>
      <c r="G15" s="559"/>
      <c r="H15" s="51" t="s">
        <v>49</v>
      </c>
      <c r="I15" s="52"/>
      <c r="J15" s="53"/>
      <c r="K15" s="53"/>
      <c r="L15" s="53"/>
      <c r="M15" s="54"/>
      <c r="N15" s="52"/>
      <c r="O15" s="53"/>
      <c r="P15" s="53"/>
      <c r="Q15" s="53"/>
      <c r="R15" s="53"/>
      <c r="S15" s="53"/>
      <c r="T15" s="54"/>
      <c r="U15" s="52"/>
      <c r="V15" s="53"/>
      <c r="W15" s="53"/>
      <c r="X15" s="53"/>
      <c r="Y15" s="53"/>
      <c r="Z15" s="53"/>
      <c r="AA15" s="54"/>
      <c r="AB15" s="55"/>
      <c r="AC15" s="56"/>
    </row>
    <row r="16" spans="1:29" ht="22" customHeight="1">
      <c r="A16" s="57"/>
      <c r="B16" s="58" t="s">
        <v>50</v>
      </c>
      <c r="C16" s="59"/>
      <c r="D16" s="59"/>
      <c r="E16" s="59"/>
      <c r="F16" s="59"/>
      <c r="G16" s="60"/>
      <c r="H16" s="61"/>
      <c r="I16" s="62"/>
      <c r="J16" s="59"/>
      <c r="K16" s="59"/>
      <c r="L16" s="59"/>
      <c r="M16" s="60"/>
      <c r="N16" s="62"/>
      <c r="O16" s="59"/>
      <c r="P16" s="59"/>
      <c r="Q16" s="59"/>
      <c r="R16" s="59"/>
      <c r="S16" s="59"/>
      <c r="T16" s="60"/>
      <c r="U16" s="62"/>
      <c r="V16" s="59"/>
      <c r="W16" s="59"/>
      <c r="X16" s="59"/>
      <c r="Y16" s="59"/>
      <c r="Z16" s="59"/>
      <c r="AA16" s="60"/>
      <c r="AB16" s="63"/>
      <c r="AC16" s="64"/>
    </row>
    <row r="17" spans="1:29" ht="20" customHeight="1">
      <c r="A17" s="65"/>
      <c r="B17" s="65"/>
      <c r="C17" s="65"/>
      <c r="D17" s="65"/>
      <c r="E17" s="65"/>
      <c r="F17" s="65"/>
      <c r="G17" s="65"/>
      <c r="H17" s="65"/>
      <c r="I17" s="65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5"/>
      <c r="U17" s="65"/>
      <c r="V17" s="65"/>
      <c r="W17" s="65"/>
      <c r="X17" s="65"/>
      <c r="Y17" s="65"/>
      <c r="Z17" s="65"/>
      <c r="AA17" s="65"/>
      <c r="AB17" s="67"/>
      <c r="AC17" s="67"/>
    </row>
    <row r="18" spans="1:29" ht="20" customHeight="1">
      <c r="A18" s="8"/>
      <c r="B18" s="8"/>
      <c r="C18" s="8"/>
      <c r="D18" s="8"/>
      <c r="E18" s="8"/>
      <c r="F18" s="8"/>
      <c r="G18" s="8"/>
      <c r="H18" s="8"/>
      <c r="I18" s="9"/>
      <c r="J18" s="501" t="s">
        <v>173</v>
      </c>
      <c r="K18" s="502"/>
      <c r="L18" s="502"/>
      <c r="M18" s="502"/>
      <c r="N18" s="502"/>
      <c r="O18" s="502"/>
      <c r="P18" s="502"/>
      <c r="Q18" s="502"/>
      <c r="R18" s="502"/>
      <c r="S18" s="502"/>
      <c r="T18" s="12"/>
      <c r="U18" s="8"/>
      <c r="V18" s="8"/>
      <c r="W18" s="8"/>
      <c r="X18" s="8"/>
      <c r="Y18" s="8"/>
      <c r="Z18" s="8"/>
      <c r="AA18" s="8"/>
      <c r="AB18" s="2"/>
      <c r="AC18" s="2"/>
    </row>
    <row r="19" spans="1:29" ht="21" customHeight="1">
      <c r="A19" s="68"/>
      <c r="B19" s="68"/>
      <c r="C19" s="68"/>
      <c r="D19" s="68"/>
      <c r="E19" s="68"/>
      <c r="F19" s="68"/>
      <c r="G19" s="68"/>
      <c r="H19" s="68"/>
      <c r="I19" s="68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8"/>
      <c r="U19" s="68"/>
      <c r="V19" s="68"/>
      <c r="W19" s="68"/>
      <c r="X19" s="8"/>
      <c r="Y19" s="8"/>
      <c r="Z19" s="8"/>
      <c r="AA19" s="8"/>
      <c r="AB19" s="2"/>
      <c r="AC19" s="2"/>
    </row>
    <row r="20" spans="1:29" ht="72" customHeight="1">
      <c r="A20" s="450" t="s">
        <v>10</v>
      </c>
      <c r="B20" s="451"/>
      <c r="C20" s="451"/>
      <c r="D20" s="451"/>
      <c r="E20" s="451"/>
      <c r="F20" s="451"/>
      <c r="G20" s="452"/>
      <c r="H20" s="434" t="s">
        <v>11</v>
      </c>
      <c r="I20" s="70" t="s">
        <v>51</v>
      </c>
      <c r="J20" s="546" t="s">
        <v>52</v>
      </c>
      <c r="K20" s="547"/>
      <c r="L20" s="548"/>
      <c r="M20" s="450" t="s">
        <v>53</v>
      </c>
      <c r="N20" s="451"/>
      <c r="O20" s="451"/>
      <c r="P20" s="452"/>
      <c r="Q20" s="497" t="s">
        <v>54</v>
      </c>
      <c r="R20" s="498"/>
      <c r="S20" s="498"/>
      <c r="T20" s="498"/>
      <c r="U20" s="499"/>
      <c r="V20" s="450" t="s">
        <v>15</v>
      </c>
      <c r="W20" s="452"/>
      <c r="X20" s="71"/>
      <c r="Y20" s="8"/>
      <c r="Z20" s="8"/>
      <c r="AA20" s="8"/>
      <c r="AB20" s="2"/>
      <c r="AC20" s="2"/>
    </row>
    <row r="21" spans="1:29" ht="210" customHeight="1">
      <c r="A21" s="453" t="s">
        <v>16</v>
      </c>
      <c r="B21" s="385" t="s">
        <v>17</v>
      </c>
      <c r="C21" s="31" t="s">
        <v>55</v>
      </c>
      <c r="D21" s="31" t="s">
        <v>19</v>
      </c>
      <c r="E21" s="31" t="s">
        <v>20</v>
      </c>
      <c r="F21" s="31" t="s">
        <v>21</v>
      </c>
      <c r="G21" s="32" t="s">
        <v>22</v>
      </c>
      <c r="H21" s="435"/>
      <c r="I21" s="522" t="s">
        <v>56</v>
      </c>
      <c r="J21" s="72" t="s">
        <v>57</v>
      </c>
      <c r="K21" s="73" t="s">
        <v>58</v>
      </c>
      <c r="L21" s="74" t="s">
        <v>59</v>
      </c>
      <c r="M21" s="30" t="s">
        <v>60</v>
      </c>
      <c r="N21" s="31" t="s">
        <v>61</v>
      </c>
      <c r="O21" s="31" t="s">
        <v>62</v>
      </c>
      <c r="P21" s="32" t="s">
        <v>63</v>
      </c>
      <c r="Q21" s="30" t="s">
        <v>64</v>
      </c>
      <c r="R21" s="31" t="s">
        <v>65</v>
      </c>
      <c r="S21" s="385" t="s">
        <v>37</v>
      </c>
      <c r="T21" s="31" t="s">
        <v>66</v>
      </c>
      <c r="U21" s="32" t="s">
        <v>67</v>
      </c>
      <c r="V21" s="429" t="s">
        <v>42</v>
      </c>
      <c r="W21" s="380" t="s">
        <v>43</v>
      </c>
      <c r="X21" s="71"/>
      <c r="Y21" s="8"/>
      <c r="Z21" s="8"/>
      <c r="AA21" s="8"/>
      <c r="AB21" s="2"/>
      <c r="AC21" s="2"/>
    </row>
    <row r="22" spans="1:29" ht="22" customHeight="1">
      <c r="A22" s="454"/>
      <c r="B22" s="545"/>
      <c r="C22" s="75"/>
      <c r="D22" s="76"/>
      <c r="E22" s="76"/>
      <c r="F22" s="75"/>
      <c r="G22" s="77"/>
      <c r="H22" s="436"/>
      <c r="I22" s="523"/>
      <c r="J22" s="78">
        <v>5</v>
      </c>
      <c r="K22" s="79">
        <v>1</v>
      </c>
      <c r="L22" s="77">
        <v>15</v>
      </c>
      <c r="M22" s="80">
        <v>5</v>
      </c>
      <c r="N22" s="35">
        <v>5</v>
      </c>
      <c r="O22" s="35">
        <v>5</v>
      </c>
      <c r="P22" s="81">
        <v>5</v>
      </c>
      <c r="Q22" s="82">
        <v>5</v>
      </c>
      <c r="R22" s="76">
        <v>5</v>
      </c>
      <c r="S22" s="545"/>
      <c r="T22" s="83">
        <v>3</v>
      </c>
      <c r="U22" s="84">
        <v>3</v>
      </c>
      <c r="V22" s="430"/>
      <c r="W22" s="381"/>
      <c r="X22" s="71"/>
      <c r="Y22" s="8"/>
      <c r="Z22" s="8"/>
      <c r="AA22" s="8"/>
      <c r="AB22" s="2"/>
      <c r="AC22" s="2"/>
    </row>
    <row r="23" spans="1:29" ht="8" customHeight="1" thickBot="1">
      <c r="A23" s="85"/>
      <c r="B23" s="86"/>
      <c r="C23" s="85"/>
      <c r="D23" s="69"/>
      <c r="E23" s="69"/>
      <c r="F23" s="69"/>
      <c r="G23" s="69"/>
      <c r="H23" s="66"/>
      <c r="I23" s="87"/>
      <c r="J23" s="85"/>
      <c r="K23" s="85"/>
      <c r="L23" s="85"/>
      <c r="M23" s="87"/>
      <c r="N23" s="87"/>
      <c r="O23" s="87"/>
      <c r="P23" s="87"/>
      <c r="Q23" s="85"/>
      <c r="R23" s="85"/>
      <c r="S23" s="85"/>
      <c r="T23" s="85"/>
      <c r="U23" s="85"/>
      <c r="V23" s="87"/>
      <c r="W23" s="87"/>
      <c r="X23" s="88"/>
      <c r="Y23" s="88"/>
      <c r="Z23" s="88"/>
      <c r="AA23" s="88"/>
      <c r="AB23" s="89"/>
      <c r="AC23" s="89"/>
    </row>
    <row r="24" spans="1:29" ht="21" hidden="1" customHeight="1">
      <c r="A24" s="88"/>
      <c r="B24" s="90"/>
      <c r="C24" s="88"/>
      <c r="D24" s="68"/>
      <c r="E24" s="68"/>
      <c r="F24" s="68"/>
      <c r="G24" s="68"/>
      <c r="H24" s="90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9"/>
      <c r="AC24" s="89"/>
    </row>
    <row r="25" spans="1:29" ht="19" customHeight="1">
      <c r="A25" s="455">
        <v>2</v>
      </c>
      <c r="B25" s="581" t="s">
        <v>68</v>
      </c>
      <c r="C25" s="516"/>
      <c r="D25" s="487">
        <v>19</v>
      </c>
      <c r="E25" s="458" t="s">
        <v>46</v>
      </c>
      <c r="F25" s="500">
        <v>2</v>
      </c>
      <c r="G25" s="467" t="s">
        <v>69</v>
      </c>
      <c r="H25" s="91" t="s">
        <v>48</v>
      </c>
      <c r="I25" s="48">
        <v>43864</v>
      </c>
      <c r="J25" s="48">
        <f>I25+7</f>
        <v>43871</v>
      </c>
      <c r="K25" s="48">
        <f t="shared" ref="K25:V25" si="1">J25+K24</f>
        <v>43871</v>
      </c>
      <c r="L25" s="48">
        <f t="shared" si="1"/>
        <v>43871</v>
      </c>
      <c r="M25" s="48">
        <f t="shared" si="1"/>
        <v>43871</v>
      </c>
      <c r="N25" s="48">
        <f t="shared" si="1"/>
        <v>43871</v>
      </c>
      <c r="O25" s="48">
        <f t="shared" si="1"/>
        <v>43871</v>
      </c>
      <c r="P25" s="48">
        <f t="shared" si="1"/>
        <v>43871</v>
      </c>
      <c r="Q25" s="48">
        <f t="shared" si="1"/>
        <v>43871</v>
      </c>
      <c r="R25" s="48">
        <f t="shared" si="1"/>
        <v>43871</v>
      </c>
      <c r="S25" s="48">
        <f t="shared" si="1"/>
        <v>43871</v>
      </c>
      <c r="T25" s="48">
        <f t="shared" si="1"/>
        <v>43871</v>
      </c>
      <c r="U25" s="48">
        <f t="shared" si="1"/>
        <v>43871</v>
      </c>
      <c r="V25" s="48">
        <f t="shared" si="1"/>
        <v>43871</v>
      </c>
      <c r="W25" s="48"/>
      <c r="X25" s="48"/>
      <c r="Y25" s="48"/>
      <c r="Z25" s="48"/>
      <c r="AA25" s="48"/>
      <c r="AB25" s="48"/>
      <c r="AC25" s="92"/>
    </row>
    <row r="26" spans="1:29" ht="32" customHeight="1" thickBot="1">
      <c r="A26" s="447"/>
      <c r="B26" s="549"/>
      <c r="C26" s="516"/>
      <c r="D26" s="550"/>
      <c r="E26" s="511"/>
      <c r="F26" s="511"/>
      <c r="G26" s="559"/>
      <c r="H26" s="93" t="s">
        <v>49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94"/>
      <c r="W26" s="95"/>
      <c r="X26" s="96"/>
      <c r="Y26" s="97"/>
      <c r="Z26" s="97"/>
      <c r="AA26" s="97"/>
      <c r="AB26" s="98"/>
      <c r="AC26" s="98"/>
    </row>
    <row r="27" spans="1:29" ht="19" customHeight="1">
      <c r="A27" s="455">
        <v>3</v>
      </c>
      <c r="B27" s="388" t="s">
        <v>70</v>
      </c>
      <c r="C27" s="516"/>
      <c r="D27" s="487">
        <v>19</v>
      </c>
      <c r="E27" s="458" t="s">
        <v>46</v>
      </c>
      <c r="F27" s="500">
        <v>3</v>
      </c>
      <c r="G27" s="467" t="s">
        <v>69</v>
      </c>
      <c r="H27" s="99" t="s">
        <v>48</v>
      </c>
      <c r="I27" s="100" t="s">
        <v>71</v>
      </c>
      <c r="J27" s="48">
        <v>43875</v>
      </c>
      <c r="K27" s="48">
        <f t="shared" ref="K27:R27" si="2">J27+K22</f>
        <v>43876</v>
      </c>
      <c r="L27" s="48">
        <f t="shared" si="2"/>
        <v>43891</v>
      </c>
      <c r="M27" s="48">
        <f t="shared" si="2"/>
        <v>43896</v>
      </c>
      <c r="N27" s="48">
        <f t="shared" si="2"/>
        <v>43901</v>
      </c>
      <c r="O27" s="48">
        <f t="shared" si="2"/>
        <v>43906</v>
      </c>
      <c r="P27" s="48">
        <f t="shared" si="2"/>
        <v>43911</v>
      </c>
      <c r="Q27" s="48">
        <f t="shared" si="2"/>
        <v>43916</v>
      </c>
      <c r="R27" s="48">
        <f t="shared" si="2"/>
        <v>43921</v>
      </c>
      <c r="S27" s="48"/>
      <c r="T27" s="48">
        <f>R27+T22</f>
        <v>43924</v>
      </c>
      <c r="U27" s="48">
        <f>T27+U22</f>
        <v>43927</v>
      </c>
      <c r="V27" s="94">
        <v>43241</v>
      </c>
      <c r="W27" s="95">
        <v>43273</v>
      </c>
      <c r="X27" s="101"/>
      <c r="Y27" s="8"/>
      <c r="Z27" s="8"/>
      <c r="AA27" s="8"/>
      <c r="AB27" s="2"/>
      <c r="AC27" s="2"/>
    </row>
    <row r="28" spans="1:29" ht="39" customHeight="1">
      <c r="A28" s="447"/>
      <c r="B28" s="549"/>
      <c r="C28" s="516"/>
      <c r="D28" s="550"/>
      <c r="E28" s="511"/>
      <c r="F28" s="511"/>
      <c r="G28" s="559"/>
      <c r="H28" s="93" t="s">
        <v>49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94"/>
      <c r="W28" s="95"/>
      <c r="X28" s="101"/>
      <c r="Y28" s="102" t="s">
        <v>72</v>
      </c>
      <c r="Z28" s="8"/>
      <c r="AA28" s="8"/>
      <c r="AB28" s="2"/>
      <c r="AC28" s="2"/>
    </row>
    <row r="29" spans="1:29" ht="19" customHeight="1">
      <c r="A29" s="455">
        <v>4</v>
      </c>
      <c r="B29" s="388" t="s">
        <v>73</v>
      </c>
      <c r="C29" s="516"/>
      <c r="D29" s="487">
        <v>19</v>
      </c>
      <c r="E29" s="458" t="s">
        <v>46</v>
      </c>
      <c r="F29" s="500">
        <v>4</v>
      </c>
      <c r="G29" s="467" t="s">
        <v>69</v>
      </c>
      <c r="H29" s="99" t="s">
        <v>48</v>
      </c>
      <c r="I29" s="100" t="s">
        <v>74</v>
      </c>
      <c r="J29" s="48">
        <v>43885</v>
      </c>
      <c r="K29" s="48">
        <f t="shared" ref="K29:R29" si="3">J29+K22</f>
        <v>43886</v>
      </c>
      <c r="L29" s="48">
        <f t="shared" si="3"/>
        <v>43901</v>
      </c>
      <c r="M29" s="48">
        <f t="shared" si="3"/>
        <v>43906</v>
      </c>
      <c r="N29" s="48">
        <f t="shared" si="3"/>
        <v>43911</v>
      </c>
      <c r="O29" s="48">
        <f t="shared" si="3"/>
        <v>43916</v>
      </c>
      <c r="P29" s="48">
        <f t="shared" si="3"/>
        <v>43921</v>
      </c>
      <c r="Q29" s="48">
        <f t="shared" si="3"/>
        <v>43926</v>
      </c>
      <c r="R29" s="48">
        <f t="shared" si="3"/>
        <v>43931</v>
      </c>
      <c r="S29" s="48"/>
      <c r="T29" s="48">
        <f>R29+T22</f>
        <v>43934</v>
      </c>
      <c r="U29" s="48">
        <f>T29+U22</f>
        <v>43937</v>
      </c>
      <c r="V29" s="94">
        <v>43248</v>
      </c>
      <c r="W29" s="95">
        <v>43276</v>
      </c>
      <c r="X29" s="101"/>
      <c r="Y29" s="8"/>
      <c r="Z29" s="8"/>
      <c r="AA29" s="8"/>
      <c r="AB29" s="2"/>
      <c r="AC29" s="2"/>
    </row>
    <row r="30" spans="1:29" ht="22" customHeight="1">
      <c r="A30" s="447"/>
      <c r="B30" s="549"/>
      <c r="C30" s="516"/>
      <c r="D30" s="550"/>
      <c r="E30" s="511"/>
      <c r="F30" s="511"/>
      <c r="G30" s="559"/>
      <c r="H30" s="93" t="s">
        <v>49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94"/>
      <c r="W30" s="95"/>
      <c r="X30" s="101"/>
      <c r="Y30" s="8"/>
      <c r="Z30" s="8"/>
      <c r="AA30" s="8"/>
      <c r="AB30" s="2"/>
      <c r="AC30" s="2"/>
    </row>
    <row r="31" spans="1:29" ht="21" customHeight="1">
      <c r="A31" s="455">
        <v>5</v>
      </c>
      <c r="B31" s="553" t="s">
        <v>75</v>
      </c>
      <c r="C31" s="516"/>
      <c r="D31" s="487">
        <v>19</v>
      </c>
      <c r="E31" s="458" t="s">
        <v>46</v>
      </c>
      <c r="F31" s="500">
        <v>5</v>
      </c>
      <c r="G31" s="467" t="s">
        <v>69</v>
      </c>
      <c r="H31" s="99" t="s">
        <v>48</v>
      </c>
      <c r="I31" s="100" t="s">
        <v>76</v>
      </c>
      <c r="J31" s="48">
        <v>43869</v>
      </c>
      <c r="K31" s="48">
        <f t="shared" ref="K31:R31" si="4">J31+K22</f>
        <v>43870</v>
      </c>
      <c r="L31" s="48">
        <f t="shared" si="4"/>
        <v>43885</v>
      </c>
      <c r="M31" s="48">
        <f t="shared" si="4"/>
        <v>43890</v>
      </c>
      <c r="N31" s="48">
        <f t="shared" si="4"/>
        <v>43895</v>
      </c>
      <c r="O31" s="48">
        <f t="shared" si="4"/>
        <v>43900</v>
      </c>
      <c r="P31" s="48">
        <f t="shared" si="4"/>
        <v>43905</v>
      </c>
      <c r="Q31" s="48">
        <f t="shared" si="4"/>
        <v>43910</v>
      </c>
      <c r="R31" s="48">
        <f t="shared" si="4"/>
        <v>43915</v>
      </c>
      <c r="S31" s="48"/>
      <c r="T31" s="48">
        <f>R31+T22</f>
        <v>43918</v>
      </c>
      <c r="U31" s="48">
        <f>T31+U22</f>
        <v>43921</v>
      </c>
      <c r="V31" s="94">
        <v>43220</v>
      </c>
      <c r="W31" s="95">
        <v>43586</v>
      </c>
      <c r="X31" s="101"/>
      <c r="Y31" s="8"/>
      <c r="Z31" s="8"/>
      <c r="AA31" s="8"/>
      <c r="AB31" s="2"/>
      <c r="AC31" s="2"/>
    </row>
    <row r="32" spans="1:29" ht="22" customHeight="1">
      <c r="A32" s="591"/>
      <c r="B32" s="554"/>
      <c r="C32" s="592"/>
      <c r="D32" s="550"/>
      <c r="E32" s="511"/>
      <c r="F32" s="511"/>
      <c r="G32" s="559"/>
      <c r="H32" s="51" t="s">
        <v>49</v>
      </c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50"/>
      <c r="X32" s="101"/>
      <c r="Y32" s="8"/>
      <c r="Z32" s="8"/>
      <c r="AA32" s="8"/>
      <c r="AB32" s="2"/>
      <c r="AC32" s="2"/>
    </row>
    <row r="33" spans="1:29" ht="22" customHeight="1">
      <c r="A33" s="57"/>
      <c r="B33" s="58" t="s">
        <v>50</v>
      </c>
      <c r="C33" s="104"/>
      <c r="D33" s="59"/>
      <c r="E33" s="59"/>
      <c r="F33" s="59"/>
      <c r="G33" s="60"/>
      <c r="H33" s="61"/>
      <c r="I33" s="61"/>
      <c r="J33" s="62"/>
      <c r="K33" s="59"/>
      <c r="L33" s="60"/>
      <c r="M33" s="62"/>
      <c r="N33" s="59"/>
      <c r="O33" s="59"/>
      <c r="P33" s="60"/>
      <c r="Q33" s="62"/>
      <c r="R33" s="59"/>
      <c r="S33" s="59"/>
      <c r="T33" s="59"/>
      <c r="U33" s="60"/>
      <c r="V33" s="62"/>
      <c r="W33" s="60"/>
      <c r="X33" s="71"/>
      <c r="Y33" s="8"/>
      <c r="Z33" s="8"/>
      <c r="AA33" s="8"/>
      <c r="AB33" s="2"/>
      <c r="AC33" s="2"/>
    </row>
    <row r="34" spans="1:29" ht="20" customHeight="1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8"/>
      <c r="Y34" s="8"/>
      <c r="Z34" s="8"/>
      <c r="AA34" s="8"/>
      <c r="AB34" s="2"/>
      <c r="AC34" s="2"/>
    </row>
    <row r="35" spans="1:29" ht="20" customHeight="1">
      <c r="A35" s="8"/>
      <c r="B35" s="8"/>
      <c r="C35" s="8"/>
      <c r="D35" s="8"/>
      <c r="E35" s="8"/>
      <c r="F35" s="8"/>
      <c r="G35" s="8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8"/>
      <c r="U35" s="8"/>
      <c r="V35" s="8"/>
      <c r="W35" s="8"/>
      <c r="X35" s="8"/>
      <c r="Y35" s="8"/>
      <c r="Z35" s="8"/>
      <c r="AA35" s="8"/>
      <c r="AB35" s="2"/>
      <c r="AC35" s="2"/>
    </row>
    <row r="36" spans="1:29" ht="20" customHeight="1">
      <c r="A36" s="105"/>
      <c r="B36" s="105"/>
      <c r="C36" s="105"/>
      <c r="D36" s="105"/>
      <c r="E36" s="105"/>
      <c r="F36" s="105"/>
      <c r="G36" s="106"/>
      <c r="H36" s="507" t="s">
        <v>174</v>
      </c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107"/>
      <c r="U36" s="105"/>
      <c r="V36" s="105"/>
      <c r="W36" s="105"/>
      <c r="X36" s="105"/>
      <c r="Y36" s="8"/>
      <c r="Z36" s="8"/>
      <c r="AA36" s="8"/>
      <c r="AB36" s="2"/>
      <c r="AC36" s="2"/>
    </row>
    <row r="37" spans="1:29" ht="20" customHeight="1">
      <c r="A37" s="105"/>
      <c r="B37" s="105"/>
      <c r="C37" s="105"/>
      <c r="D37" s="105"/>
      <c r="E37" s="105"/>
      <c r="F37" s="105"/>
      <c r="G37" s="105"/>
      <c r="H37" s="108"/>
      <c r="I37" s="108"/>
      <c r="J37" s="108"/>
      <c r="K37" s="108"/>
      <c r="L37" s="108"/>
      <c r="M37" s="109"/>
      <c r="N37" s="108"/>
      <c r="O37" s="108"/>
      <c r="P37" s="108"/>
      <c r="Q37" s="108"/>
      <c r="R37" s="108"/>
      <c r="S37" s="108"/>
      <c r="T37" s="105"/>
      <c r="U37" s="105"/>
      <c r="V37" s="105"/>
      <c r="W37" s="105"/>
      <c r="X37" s="105"/>
      <c r="Y37" s="8"/>
      <c r="Z37" s="8"/>
      <c r="AA37" s="8"/>
      <c r="AB37" s="2"/>
      <c r="AC37" s="2"/>
    </row>
    <row r="38" spans="1:29" ht="21" customHeight="1">
      <c r="A38" s="110"/>
      <c r="B38" s="111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05"/>
      <c r="Y38" s="8"/>
      <c r="Z38" s="8"/>
      <c r="AA38" s="8"/>
      <c r="AB38" s="2"/>
      <c r="AC38" s="2"/>
    </row>
    <row r="39" spans="1:29" ht="73" customHeight="1">
      <c r="A39" s="570" t="s">
        <v>77</v>
      </c>
      <c r="B39" s="580"/>
      <c r="C39" s="580"/>
      <c r="D39" s="580"/>
      <c r="E39" s="580"/>
      <c r="F39" s="580"/>
      <c r="G39" s="571"/>
      <c r="H39" s="556" t="s">
        <v>11</v>
      </c>
      <c r="I39" s="570" t="s">
        <v>52</v>
      </c>
      <c r="J39" s="580"/>
      <c r="K39" s="580"/>
      <c r="L39" s="571"/>
      <c r="M39" s="517" t="s">
        <v>53</v>
      </c>
      <c r="N39" s="518"/>
      <c r="O39" s="519"/>
      <c r="P39" s="517" t="s">
        <v>14</v>
      </c>
      <c r="Q39" s="518"/>
      <c r="R39" s="518"/>
      <c r="S39" s="518"/>
      <c r="T39" s="518"/>
      <c r="U39" s="519"/>
      <c r="V39" s="570" t="s">
        <v>15</v>
      </c>
      <c r="W39" s="571"/>
      <c r="X39" s="112"/>
      <c r="Y39" s="8"/>
      <c r="Z39" s="8"/>
      <c r="AA39" s="8"/>
      <c r="AB39" s="2"/>
      <c r="AC39" s="2"/>
    </row>
    <row r="40" spans="1:29" ht="147" customHeight="1">
      <c r="A40" s="583" t="s">
        <v>16</v>
      </c>
      <c r="B40" s="568" t="s">
        <v>17</v>
      </c>
      <c r="C40" s="568" t="s">
        <v>78</v>
      </c>
      <c r="D40" s="527" t="s">
        <v>19</v>
      </c>
      <c r="E40" s="533" t="s">
        <v>20</v>
      </c>
      <c r="F40" s="533" t="s">
        <v>79</v>
      </c>
      <c r="G40" s="529" t="s">
        <v>80</v>
      </c>
      <c r="H40" s="557"/>
      <c r="I40" s="527" t="s">
        <v>81</v>
      </c>
      <c r="J40" s="113" t="s">
        <v>82</v>
      </c>
      <c r="K40" s="113" t="s">
        <v>83</v>
      </c>
      <c r="L40" s="114" t="s">
        <v>84</v>
      </c>
      <c r="M40" s="115" t="s">
        <v>85</v>
      </c>
      <c r="N40" s="116" t="s">
        <v>86</v>
      </c>
      <c r="O40" s="117" t="s">
        <v>87</v>
      </c>
      <c r="P40" s="115" t="s">
        <v>88</v>
      </c>
      <c r="Q40" s="116" t="s">
        <v>65</v>
      </c>
      <c r="R40" s="560" t="s">
        <v>89</v>
      </c>
      <c r="S40" s="116" t="s">
        <v>90</v>
      </c>
      <c r="T40" s="116" t="s">
        <v>67</v>
      </c>
      <c r="U40" s="117" t="s">
        <v>41</v>
      </c>
      <c r="V40" s="520" t="s">
        <v>91</v>
      </c>
      <c r="W40" s="576" t="s">
        <v>92</v>
      </c>
      <c r="X40" s="112"/>
      <c r="Y40" s="8"/>
      <c r="Z40" s="8"/>
      <c r="AA40" s="8"/>
      <c r="AB40" s="2"/>
      <c r="AC40" s="2"/>
    </row>
    <row r="41" spans="1:29" ht="22" customHeight="1">
      <c r="A41" s="584"/>
      <c r="B41" s="569"/>
      <c r="C41" s="569"/>
      <c r="D41" s="528"/>
      <c r="E41" s="534"/>
      <c r="F41" s="534"/>
      <c r="G41" s="530"/>
      <c r="H41" s="558"/>
      <c r="I41" s="528"/>
      <c r="J41" s="118" t="s">
        <v>93</v>
      </c>
      <c r="K41" s="118" t="s">
        <v>94</v>
      </c>
      <c r="L41" s="119" t="s">
        <v>95</v>
      </c>
      <c r="M41" s="120" t="s">
        <v>96</v>
      </c>
      <c r="N41" s="118" t="s">
        <v>93</v>
      </c>
      <c r="O41" s="119" t="s">
        <v>94</v>
      </c>
      <c r="P41" s="120" t="s">
        <v>93</v>
      </c>
      <c r="Q41" s="118" t="s">
        <v>93</v>
      </c>
      <c r="R41" s="561"/>
      <c r="S41" s="118" t="s">
        <v>94</v>
      </c>
      <c r="T41" s="118" t="s">
        <v>94</v>
      </c>
      <c r="U41" s="119" t="s">
        <v>97</v>
      </c>
      <c r="V41" s="521"/>
      <c r="W41" s="577"/>
      <c r="X41" s="112"/>
      <c r="Y41" s="8"/>
      <c r="Z41" s="8"/>
      <c r="AA41" s="8"/>
      <c r="AB41" s="2"/>
      <c r="AC41" s="2"/>
    </row>
    <row r="42" spans="1:29" ht="19" customHeight="1">
      <c r="A42" s="437">
        <v>1</v>
      </c>
      <c r="B42" s="503" t="s">
        <v>98</v>
      </c>
      <c r="C42" s="505"/>
      <c r="D42" s="442">
        <v>19</v>
      </c>
      <c r="E42" s="512" t="s">
        <v>46</v>
      </c>
      <c r="F42" s="524">
        <v>1</v>
      </c>
      <c r="G42" s="525" t="s">
        <v>69</v>
      </c>
      <c r="H42" s="121" t="s">
        <v>48</v>
      </c>
      <c r="I42" s="122">
        <v>43136</v>
      </c>
      <c r="J42" s="123">
        <v>43143</v>
      </c>
      <c r="K42" s="123">
        <f>J42+3</f>
        <v>43146</v>
      </c>
      <c r="L42" s="124">
        <f>K42+15</f>
        <v>43161</v>
      </c>
      <c r="M42" s="122">
        <v>43168</v>
      </c>
      <c r="N42" s="123">
        <v>43175</v>
      </c>
      <c r="O42" s="124">
        <v>43180</v>
      </c>
      <c r="P42" s="122">
        <v>43187</v>
      </c>
      <c r="Q42" s="123">
        <v>43194</v>
      </c>
      <c r="R42" s="123"/>
      <c r="S42" s="123">
        <v>43199</v>
      </c>
      <c r="T42" s="123">
        <v>43202</v>
      </c>
      <c r="U42" s="124">
        <v>43207</v>
      </c>
      <c r="V42" s="122">
        <v>43222</v>
      </c>
      <c r="W42" s="124">
        <v>43252</v>
      </c>
      <c r="X42" s="112"/>
      <c r="Y42" s="8"/>
      <c r="Z42" s="8"/>
      <c r="AA42" s="8"/>
      <c r="AB42" s="2"/>
      <c r="AC42" s="2"/>
    </row>
    <row r="43" spans="1:29" ht="21" customHeight="1">
      <c r="A43" s="438"/>
      <c r="B43" s="504"/>
      <c r="C43" s="506"/>
      <c r="D43" s="443"/>
      <c r="E43" s="513"/>
      <c r="F43" s="513"/>
      <c r="G43" s="526"/>
      <c r="H43" s="125" t="s">
        <v>49</v>
      </c>
      <c r="I43" s="126" t="s">
        <v>99</v>
      </c>
      <c r="J43" s="127"/>
      <c r="K43" s="127"/>
      <c r="L43" s="128"/>
      <c r="M43" s="129"/>
      <c r="N43" s="127"/>
      <c r="O43" s="128"/>
      <c r="P43" s="129"/>
      <c r="Q43" s="127"/>
      <c r="R43" s="127"/>
      <c r="S43" s="127"/>
      <c r="T43" s="127"/>
      <c r="U43" s="128"/>
      <c r="V43" s="129"/>
      <c r="W43" s="128"/>
      <c r="X43" s="112"/>
      <c r="Y43" s="8"/>
      <c r="Z43" s="8"/>
      <c r="AA43" s="8"/>
      <c r="AB43" s="2"/>
      <c r="AC43" s="2"/>
    </row>
    <row r="44" spans="1:29" ht="21" customHeight="1">
      <c r="A44" s="444">
        <v>2</v>
      </c>
      <c r="B44" s="469" t="s">
        <v>100</v>
      </c>
      <c r="C44" s="506"/>
      <c r="D44" s="443">
        <v>19</v>
      </c>
      <c r="E44" s="543" t="s">
        <v>46</v>
      </c>
      <c r="F44" s="565">
        <v>2</v>
      </c>
      <c r="G44" s="472" t="s">
        <v>69</v>
      </c>
      <c r="H44" s="130" t="s">
        <v>48</v>
      </c>
      <c r="I44" s="95">
        <v>43143</v>
      </c>
      <c r="J44" s="131">
        <v>43147</v>
      </c>
      <c r="K44" s="131">
        <v>43152</v>
      </c>
      <c r="L44" s="132">
        <v>43173</v>
      </c>
      <c r="M44" s="95">
        <v>43181</v>
      </c>
      <c r="N44" s="131">
        <v>43188</v>
      </c>
      <c r="O44" s="132">
        <v>43193</v>
      </c>
      <c r="P44" s="95">
        <v>43200</v>
      </c>
      <c r="Q44" s="131">
        <v>43207</v>
      </c>
      <c r="R44" s="133"/>
      <c r="S44" s="131">
        <v>43210</v>
      </c>
      <c r="T44" s="131">
        <v>43215</v>
      </c>
      <c r="U44" s="132">
        <v>43220</v>
      </c>
      <c r="V44" s="95">
        <v>43227</v>
      </c>
      <c r="W44" s="132">
        <v>43259</v>
      </c>
      <c r="X44" s="112"/>
      <c r="Y44" s="8"/>
      <c r="Z44" s="8"/>
      <c r="AA44" s="8"/>
      <c r="AB44" s="2"/>
      <c r="AC44" s="2"/>
    </row>
    <row r="45" spans="1:29" ht="22" customHeight="1">
      <c r="A45" s="445"/>
      <c r="B45" s="470"/>
      <c r="C45" s="506"/>
      <c r="D45" s="471"/>
      <c r="E45" s="544"/>
      <c r="F45" s="544"/>
      <c r="G45" s="473"/>
      <c r="H45" s="134" t="s">
        <v>49</v>
      </c>
      <c r="I45" s="135"/>
      <c r="J45" s="136"/>
      <c r="K45" s="136"/>
      <c r="L45" s="137"/>
      <c r="M45" s="135"/>
      <c r="N45" s="136"/>
      <c r="O45" s="137"/>
      <c r="P45" s="138"/>
      <c r="Q45" s="139"/>
      <c r="R45" s="139"/>
      <c r="S45" s="139"/>
      <c r="T45" s="139"/>
      <c r="U45" s="140"/>
      <c r="V45" s="135"/>
      <c r="W45" s="137"/>
      <c r="X45" s="112"/>
      <c r="Y45" s="8"/>
      <c r="Z45" s="8"/>
      <c r="AA45" s="8"/>
      <c r="AB45" s="2"/>
      <c r="AC45" s="2"/>
    </row>
    <row r="46" spans="1:29" ht="21" customHeight="1">
      <c r="A46" s="141"/>
      <c r="B46" s="142" t="s">
        <v>50</v>
      </c>
      <c r="C46" s="143"/>
      <c r="D46" s="144"/>
      <c r="E46" s="145"/>
      <c r="F46" s="145"/>
      <c r="G46" s="146"/>
      <c r="H46" s="147"/>
      <c r="I46" s="148"/>
      <c r="J46" s="149"/>
      <c r="K46" s="149"/>
      <c r="L46" s="150"/>
      <c r="M46" s="148"/>
      <c r="N46" s="149"/>
      <c r="O46" s="149"/>
      <c r="P46" s="151"/>
      <c r="Q46" s="151"/>
      <c r="R46" s="151"/>
      <c r="S46" s="151"/>
      <c r="T46" s="151"/>
      <c r="U46" s="152"/>
      <c r="V46" s="148"/>
      <c r="W46" s="150"/>
      <c r="X46" s="112"/>
      <c r="Y46" s="8"/>
      <c r="Z46" s="8"/>
      <c r="AA46" s="8"/>
      <c r="AB46" s="2"/>
      <c r="AC46" s="2"/>
    </row>
    <row r="47" spans="1:29" ht="20" customHeight="1">
      <c r="A47" s="153"/>
      <c r="B47" s="153"/>
      <c r="C47" s="153"/>
      <c r="D47" s="153"/>
      <c r="E47" s="153"/>
      <c r="F47" s="153"/>
      <c r="G47" s="153"/>
      <c r="H47" s="153"/>
      <c r="I47" s="154"/>
      <c r="J47" s="154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3"/>
      <c r="V47" s="156"/>
      <c r="W47" s="157"/>
      <c r="X47" s="8"/>
      <c r="Y47" s="8"/>
      <c r="Z47" s="8"/>
      <c r="AA47" s="8"/>
      <c r="AB47" s="2"/>
      <c r="AC47" s="2"/>
    </row>
    <row r="48" spans="1:29" ht="20" customHeight="1">
      <c r="A48" s="8"/>
      <c r="B48" s="8"/>
      <c r="C48" s="8"/>
      <c r="D48" s="8"/>
      <c r="E48" s="8"/>
      <c r="F48" s="8"/>
      <c r="G48" s="8"/>
      <c r="H48" s="9"/>
      <c r="I48" s="10"/>
      <c r="J48" s="501" t="s">
        <v>175</v>
      </c>
      <c r="K48" s="502"/>
      <c r="L48" s="502"/>
      <c r="M48" s="502"/>
      <c r="N48" s="502"/>
      <c r="O48" s="502"/>
      <c r="P48" s="502"/>
      <c r="Q48" s="502"/>
      <c r="R48" s="502"/>
      <c r="S48" s="502"/>
      <c r="T48" s="502"/>
      <c r="U48" s="12"/>
      <c r="V48" s="8"/>
      <c r="W48" s="8"/>
      <c r="X48" s="8"/>
      <c r="Y48" s="8"/>
      <c r="Z48" s="8"/>
      <c r="AA48" s="8"/>
      <c r="AB48" s="2"/>
      <c r="AC48" s="2"/>
    </row>
    <row r="49" spans="1:29" ht="20" customHeight="1">
      <c r="A49" s="8"/>
      <c r="B49" s="8"/>
      <c r="C49" s="8"/>
      <c r="D49" s="8"/>
      <c r="E49" s="8"/>
      <c r="F49" s="8"/>
      <c r="G49" s="8"/>
      <c r="H49" s="8"/>
      <c r="I49" s="158"/>
      <c r="J49" s="158"/>
      <c r="K49" s="158"/>
      <c r="L49" s="158"/>
      <c r="M49" s="159"/>
      <c r="N49" s="158"/>
      <c r="O49" s="158"/>
      <c r="P49" s="158"/>
      <c r="Q49" s="158"/>
      <c r="R49" s="158"/>
      <c r="S49" s="158"/>
      <c r="T49" s="158"/>
      <c r="U49" s="8"/>
      <c r="V49" s="8"/>
      <c r="W49" s="8"/>
      <c r="X49" s="8"/>
      <c r="Y49" s="8"/>
      <c r="Z49" s="8"/>
      <c r="AA49" s="8"/>
      <c r="AB49" s="2"/>
      <c r="AC49" s="2"/>
    </row>
    <row r="50" spans="1:29" ht="21" customHeight="1">
      <c r="A50" s="68"/>
      <c r="B50" s="160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8"/>
      <c r="Y50" s="8"/>
      <c r="Z50" s="8"/>
      <c r="AA50" s="8"/>
      <c r="AB50" s="2"/>
      <c r="AC50" s="2"/>
    </row>
    <row r="51" spans="1:29" ht="57" customHeight="1">
      <c r="A51" s="404" t="s">
        <v>77</v>
      </c>
      <c r="B51" s="405"/>
      <c r="C51" s="405"/>
      <c r="D51" s="405"/>
      <c r="E51" s="405"/>
      <c r="F51" s="405"/>
      <c r="G51" s="406"/>
      <c r="H51" s="434" t="s">
        <v>11</v>
      </c>
      <c r="I51" s="404" t="s">
        <v>52</v>
      </c>
      <c r="J51" s="405"/>
      <c r="K51" s="405"/>
      <c r="L51" s="406"/>
      <c r="M51" s="439" t="s">
        <v>53</v>
      </c>
      <c r="N51" s="440"/>
      <c r="O51" s="441"/>
      <c r="P51" s="404" t="s">
        <v>14</v>
      </c>
      <c r="Q51" s="405"/>
      <c r="R51" s="405"/>
      <c r="S51" s="405"/>
      <c r="T51" s="405"/>
      <c r="U51" s="406"/>
      <c r="V51" s="404" t="s">
        <v>15</v>
      </c>
      <c r="W51" s="406"/>
      <c r="X51" s="71"/>
      <c r="Y51" s="8"/>
      <c r="Z51" s="8"/>
      <c r="AA51" s="8"/>
      <c r="AB51" s="2"/>
      <c r="AC51" s="2"/>
    </row>
    <row r="52" spans="1:29" ht="147" customHeight="1">
      <c r="A52" s="453" t="s">
        <v>16</v>
      </c>
      <c r="B52" s="385" t="s">
        <v>17</v>
      </c>
      <c r="C52" s="385" t="s">
        <v>78</v>
      </c>
      <c r="D52" s="385" t="s">
        <v>19</v>
      </c>
      <c r="E52" s="385" t="s">
        <v>20</v>
      </c>
      <c r="F52" s="385" t="s">
        <v>79</v>
      </c>
      <c r="G52" s="418" t="s">
        <v>80</v>
      </c>
      <c r="H52" s="435"/>
      <c r="I52" s="531" t="s">
        <v>81</v>
      </c>
      <c r="J52" s="31" t="s">
        <v>82</v>
      </c>
      <c r="K52" s="31" t="s">
        <v>83</v>
      </c>
      <c r="L52" s="32" t="s">
        <v>101</v>
      </c>
      <c r="M52" s="72" t="s">
        <v>85</v>
      </c>
      <c r="N52" s="73" t="s">
        <v>102</v>
      </c>
      <c r="O52" s="74" t="s">
        <v>87</v>
      </c>
      <c r="P52" s="30" t="s">
        <v>103</v>
      </c>
      <c r="Q52" s="31" t="s">
        <v>65</v>
      </c>
      <c r="R52" s="385" t="s">
        <v>89</v>
      </c>
      <c r="S52" s="31" t="s">
        <v>90</v>
      </c>
      <c r="T52" s="31" t="s">
        <v>67</v>
      </c>
      <c r="U52" s="32" t="s">
        <v>41</v>
      </c>
      <c r="V52" s="429" t="s">
        <v>91</v>
      </c>
      <c r="W52" s="380" t="s">
        <v>92</v>
      </c>
      <c r="X52" s="71"/>
      <c r="Y52" s="8"/>
      <c r="Z52" s="8"/>
      <c r="AA52" s="8"/>
      <c r="AB52" s="2"/>
      <c r="AC52" s="2"/>
    </row>
    <row r="53" spans="1:29" ht="22" customHeight="1">
      <c r="A53" s="590"/>
      <c r="B53" s="386"/>
      <c r="C53" s="386"/>
      <c r="D53" s="386"/>
      <c r="E53" s="386"/>
      <c r="F53" s="386"/>
      <c r="G53" s="419"/>
      <c r="H53" s="436"/>
      <c r="I53" s="532"/>
      <c r="J53" s="34">
        <v>5</v>
      </c>
      <c r="K53" s="34">
        <v>3</v>
      </c>
      <c r="L53" s="36">
        <v>15</v>
      </c>
      <c r="M53" s="80">
        <v>5</v>
      </c>
      <c r="N53" s="34">
        <v>5</v>
      </c>
      <c r="O53" s="161">
        <v>3</v>
      </c>
      <c r="P53" s="80">
        <v>5</v>
      </c>
      <c r="Q53" s="34">
        <v>5</v>
      </c>
      <c r="R53" s="386"/>
      <c r="S53" s="162">
        <v>3</v>
      </c>
      <c r="T53" s="34">
        <v>3</v>
      </c>
      <c r="U53" s="161">
        <v>3</v>
      </c>
      <c r="V53" s="430"/>
      <c r="W53" s="381"/>
      <c r="X53" s="71"/>
      <c r="Y53" s="8"/>
      <c r="Z53" s="8"/>
      <c r="AA53" s="8"/>
      <c r="AB53" s="2"/>
      <c r="AC53" s="2"/>
    </row>
    <row r="54" spans="1:29" ht="21" customHeight="1">
      <c r="A54" s="446">
        <v>1</v>
      </c>
      <c r="B54" s="480" t="s">
        <v>104</v>
      </c>
      <c r="C54" s="456"/>
      <c r="D54" s="487">
        <v>19</v>
      </c>
      <c r="E54" s="458" t="s">
        <v>46</v>
      </c>
      <c r="F54" s="500">
        <v>1</v>
      </c>
      <c r="G54" s="467" t="s">
        <v>69</v>
      </c>
      <c r="H54" s="46" t="s">
        <v>48</v>
      </c>
      <c r="I54" s="163">
        <v>43885</v>
      </c>
      <c r="J54" s="164">
        <f t="shared" ref="J54:Q54" si="5">I54+J53</f>
        <v>43890</v>
      </c>
      <c r="K54" s="164">
        <f t="shared" si="5"/>
        <v>43893</v>
      </c>
      <c r="L54" s="165">
        <f t="shared" si="5"/>
        <v>43908</v>
      </c>
      <c r="M54" s="163">
        <f t="shared" si="5"/>
        <v>43913</v>
      </c>
      <c r="N54" s="164">
        <f t="shared" si="5"/>
        <v>43918</v>
      </c>
      <c r="O54" s="164">
        <f t="shared" si="5"/>
        <v>43921</v>
      </c>
      <c r="P54" s="165">
        <f t="shared" si="5"/>
        <v>43926</v>
      </c>
      <c r="Q54" s="163">
        <f t="shared" si="5"/>
        <v>43931</v>
      </c>
      <c r="R54" s="164"/>
      <c r="S54" s="164">
        <f>Q54+S53</f>
        <v>43934</v>
      </c>
      <c r="T54" s="165">
        <f>S54+T53</f>
        <v>43937</v>
      </c>
      <c r="U54" s="163">
        <f>T54+U53</f>
        <v>43940</v>
      </c>
      <c r="V54" s="164">
        <v>43941</v>
      </c>
      <c r="W54" s="164">
        <v>44306</v>
      </c>
      <c r="X54" s="101"/>
      <c r="Y54" s="8"/>
      <c r="Z54" s="8"/>
      <c r="AA54" s="8"/>
      <c r="AB54" s="2"/>
      <c r="AC54" s="2"/>
    </row>
    <row r="55" spans="1:29" ht="22" customHeight="1">
      <c r="A55" s="447"/>
      <c r="B55" s="481"/>
      <c r="C55" s="457"/>
      <c r="D55" s="488"/>
      <c r="E55" s="459"/>
      <c r="F55" s="459"/>
      <c r="G55" s="468"/>
      <c r="H55" s="93" t="s">
        <v>49</v>
      </c>
      <c r="I55" s="166"/>
      <c r="J55" s="167"/>
      <c r="K55" s="168"/>
      <c r="L55" s="169"/>
      <c r="M55" s="167"/>
      <c r="N55" s="168"/>
      <c r="O55" s="168"/>
      <c r="P55" s="169"/>
      <c r="Q55" s="167"/>
      <c r="R55" s="168"/>
      <c r="S55" s="168"/>
      <c r="T55" s="168"/>
      <c r="U55" s="169"/>
      <c r="V55" s="52"/>
      <c r="W55" s="54"/>
      <c r="X55" s="71"/>
      <c r="Y55" s="8"/>
      <c r="Z55" s="8"/>
      <c r="AA55" s="8"/>
      <c r="AB55" s="2"/>
      <c r="AC55" s="2"/>
    </row>
    <row r="56" spans="1:29" ht="21" customHeight="1">
      <c r="A56" s="494">
        <v>1</v>
      </c>
      <c r="B56" s="388" t="s">
        <v>105</v>
      </c>
      <c r="C56" s="457"/>
      <c r="D56" s="392">
        <v>19</v>
      </c>
      <c r="E56" s="448" t="s">
        <v>46</v>
      </c>
      <c r="F56" s="582">
        <v>1</v>
      </c>
      <c r="G56" s="588" t="s">
        <v>69</v>
      </c>
      <c r="H56" s="99" t="s">
        <v>48</v>
      </c>
      <c r="I56" s="170">
        <v>43878</v>
      </c>
      <c r="J56" s="171">
        <f t="shared" ref="J56:Q56" si="6">I56+J53</f>
        <v>43883</v>
      </c>
      <c r="K56" s="171">
        <f t="shared" si="6"/>
        <v>43886</v>
      </c>
      <c r="L56" s="172">
        <f t="shared" si="6"/>
        <v>43901</v>
      </c>
      <c r="M56" s="170">
        <f t="shared" si="6"/>
        <v>43906</v>
      </c>
      <c r="N56" s="171">
        <f t="shared" si="6"/>
        <v>43911</v>
      </c>
      <c r="O56" s="172">
        <f t="shared" si="6"/>
        <v>43914</v>
      </c>
      <c r="P56" s="170">
        <f t="shared" si="6"/>
        <v>43919</v>
      </c>
      <c r="Q56" s="171">
        <f t="shared" si="6"/>
        <v>43924</v>
      </c>
      <c r="R56" s="171"/>
      <c r="S56" s="171">
        <f>Q56+S53</f>
        <v>43927</v>
      </c>
      <c r="T56" s="171">
        <f>S56+T53</f>
        <v>43930</v>
      </c>
      <c r="U56" s="172">
        <f>T56+U53</f>
        <v>43933</v>
      </c>
      <c r="V56" s="163">
        <v>43936</v>
      </c>
      <c r="W56" s="165">
        <v>43951</v>
      </c>
      <c r="X56" s="71"/>
      <c r="Y56" s="8"/>
      <c r="Z56" s="8"/>
      <c r="AA56" s="8"/>
      <c r="AB56" s="2"/>
      <c r="AC56" s="2"/>
    </row>
    <row r="57" spans="1:29" ht="22" customHeight="1">
      <c r="A57" s="495"/>
      <c r="B57" s="389"/>
      <c r="C57" s="496"/>
      <c r="D57" s="393"/>
      <c r="E57" s="449"/>
      <c r="F57" s="449"/>
      <c r="G57" s="589"/>
      <c r="H57" s="173" t="s">
        <v>49</v>
      </c>
      <c r="I57" s="174"/>
      <c r="J57" s="175"/>
      <c r="K57" s="175"/>
      <c r="L57" s="176"/>
      <c r="M57" s="174"/>
      <c r="N57" s="175"/>
      <c r="O57" s="176"/>
      <c r="P57" s="174"/>
      <c r="Q57" s="175"/>
      <c r="R57" s="177"/>
      <c r="S57" s="177"/>
      <c r="T57" s="177"/>
      <c r="U57" s="178"/>
      <c r="V57" s="174"/>
      <c r="W57" s="176"/>
      <c r="X57" s="71"/>
      <c r="Y57" s="8"/>
      <c r="Z57" s="8"/>
      <c r="AA57" s="8"/>
      <c r="AB57" s="2"/>
      <c r="AC57" s="2"/>
    </row>
    <row r="58" spans="1:29" ht="21" customHeight="1">
      <c r="A58" s="179"/>
      <c r="B58" s="180" t="s">
        <v>50</v>
      </c>
      <c r="C58" s="181"/>
      <c r="D58" s="182"/>
      <c r="E58" s="183"/>
      <c r="F58" s="183"/>
      <c r="G58" s="184"/>
      <c r="H58" s="185"/>
      <c r="I58" s="186"/>
      <c r="J58" s="187"/>
      <c r="K58" s="187"/>
      <c r="L58" s="188"/>
      <c r="M58" s="186"/>
      <c r="N58" s="187"/>
      <c r="O58" s="188"/>
      <c r="P58" s="186"/>
      <c r="Q58" s="187"/>
      <c r="R58" s="189"/>
      <c r="S58" s="189"/>
      <c r="T58" s="189"/>
      <c r="U58" s="190"/>
      <c r="V58" s="186"/>
      <c r="W58" s="188"/>
      <c r="X58" s="71"/>
      <c r="Y58" s="8"/>
      <c r="Z58" s="8"/>
      <c r="AA58" s="8"/>
      <c r="AB58" s="2"/>
      <c r="AC58" s="2"/>
    </row>
    <row r="59" spans="1:29" ht="21" customHeight="1">
      <c r="A59" s="65"/>
      <c r="B59" s="65"/>
      <c r="C59" s="65"/>
      <c r="D59" s="29"/>
      <c r="E59" s="29"/>
      <c r="F59" s="29"/>
      <c r="G59" s="29"/>
      <c r="H59" s="29"/>
      <c r="I59" s="65"/>
      <c r="J59" s="29"/>
      <c r="K59" s="29"/>
      <c r="L59" s="29"/>
      <c r="M59" s="29"/>
      <c r="N59" s="29"/>
      <c r="O59" s="65"/>
      <c r="P59" s="29"/>
      <c r="Q59" s="29"/>
      <c r="R59" s="29"/>
      <c r="S59" s="29"/>
      <c r="T59" s="29"/>
      <c r="U59" s="65"/>
      <c r="V59" s="65"/>
      <c r="W59" s="65"/>
      <c r="X59" s="8"/>
      <c r="Y59" s="8"/>
      <c r="Z59" s="8"/>
      <c r="AA59" s="8"/>
      <c r="AB59" s="2"/>
      <c r="AC59" s="2"/>
    </row>
    <row r="60" spans="1:29" ht="21" customHeight="1">
      <c r="A60" s="8"/>
      <c r="B60" s="420" t="s">
        <v>106</v>
      </c>
      <c r="C60" s="421"/>
      <c r="D60" s="476" t="s">
        <v>107</v>
      </c>
      <c r="E60" s="477"/>
      <c r="F60" s="478"/>
      <c r="G60" s="478"/>
      <c r="H60" s="479"/>
      <c r="I60" s="191"/>
      <c r="J60" s="482" t="s">
        <v>108</v>
      </c>
      <c r="K60" s="483"/>
      <c r="L60" s="489" t="s">
        <v>109</v>
      </c>
      <c r="M60" s="490"/>
      <c r="N60" s="491"/>
      <c r="O60" s="191"/>
      <c r="P60" s="492" t="s">
        <v>20</v>
      </c>
      <c r="Q60" s="493"/>
      <c r="R60" s="490"/>
      <c r="S60" s="490"/>
      <c r="T60" s="491"/>
      <c r="U60" s="71"/>
      <c r="V60" s="8"/>
      <c r="W60" s="8"/>
      <c r="X60" s="8"/>
      <c r="Y60" s="8"/>
      <c r="Z60" s="8"/>
      <c r="AA60" s="8"/>
      <c r="AB60" s="2"/>
      <c r="AC60" s="2"/>
    </row>
    <row r="61" spans="1:29" ht="21" customHeight="1">
      <c r="A61" s="8"/>
      <c r="B61" s="420" t="s">
        <v>110</v>
      </c>
      <c r="C61" s="421"/>
      <c r="D61" s="192">
        <v>1</v>
      </c>
      <c r="E61" s="193" t="s">
        <v>111</v>
      </c>
      <c r="F61" s="426" t="s">
        <v>112</v>
      </c>
      <c r="G61" s="427"/>
      <c r="H61" s="428"/>
      <c r="I61" s="191"/>
      <c r="J61" s="431">
        <v>1</v>
      </c>
      <c r="K61" s="432"/>
      <c r="L61" s="382" t="s">
        <v>113</v>
      </c>
      <c r="M61" s="383"/>
      <c r="N61" s="384"/>
      <c r="O61" s="191"/>
      <c r="P61" s="194">
        <v>1</v>
      </c>
      <c r="Q61" s="195" t="s">
        <v>46</v>
      </c>
      <c r="R61" s="387" t="s">
        <v>114</v>
      </c>
      <c r="S61" s="383"/>
      <c r="T61" s="384"/>
      <c r="U61" s="71"/>
      <c r="V61" s="8"/>
      <c r="W61" s="8"/>
      <c r="X61" s="8"/>
      <c r="Y61" s="8"/>
      <c r="Z61" s="8"/>
      <c r="AA61" s="8"/>
      <c r="AB61" s="2"/>
      <c r="AC61" s="2"/>
    </row>
    <row r="62" spans="1:29" ht="21" customHeight="1">
      <c r="A62" s="8"/>
      <c r="B62" s="420" t="s">
        <v>115</v>
      </c>
      <c r="C62" s="421"/>
      <c r="D62" s="192">
        <v>2</v>
      </c>
      <c r="E62" s="193" t="s">
        <v>116</v>
      </c>
      <c r="F62" s="396" t="s">
        <v>117</v>
      </c>
      <c r="G62" s="397"/>
      <c r="H62" s="398"/>
      <c r="I62" s="191"/>
      <c r="J62" s="390">
        <v>2</v>
      </c>
      <c r="K62" s="391"/>
      <c r="L62" s="382" t="s">
        <v>118</v>
      </c>
      <c r="M62" s="383"/>
      <c r="N62" s="384"/>
      <c r="O62" s="191"/>
      <c r="P62" s="196">
        <v>2</v>
      </c>
      <c r="Q62" s="197" t="s">
        <v>119</v>
      </c>
      <c r="R62" s="387" t="s">
        <v>120</v>
      </c>
      <c r="S62" s="383"/>
      <c r="T62" s="384"/>
      <c r="U62" s="71"/>
      <c r="V62" s="8"/>
      <c r="W62" s="8"/>
      <c r="X62" s="8"/>
      <c r="Y62" s="8"/>
      <c r="Z62" s="8"/>
      <c r="AA62" s="8"/>
      <c r="AB62" s="2"/>
      <c r="AC62" s="2"/>
    </row>
    <row r="63" spans="1:29" ht="21" customHeight="1">
      <c r="A63" s="8"/>
      <c r="B63" s="420" t="s">
        <v>121</v>
      </c>
      <c r="C63" s="421"/>
      <c r="D63" s="192">
        <v>3</v>
      </c>
      <c r="E63" s="193" t="s">
        <v>122</v>
      </c>
      <c r="F63" s="396" t="s">
        <v>123</v>
      </c>
      <c r="G63" s="397"/>
      <c r="H63" s="398"/>
      <c r="I63" s="191"/>
      <c r="J63" s="410">
        <v>3</v>
      </c>
      <c r="K63" s="411"/>
      <c r="L63" s="475" t="s">
        <v>124</v>
      </c>
      <c r="M63" s="413"/>
      <c r="N63" s="414"/>
      <c r="O63" s="191"/>
      <c r="P63" s="198">
        <v>3</v>
      </c>
      <c r="Q63" s="199" t="s">
        <v>125</v>
      </c>
      <c r="R63" s="412" t="s">
        <v>126</v>
      </c>
      <c r="S63" s="413"/>
      <c r="T63" s="414"/>
      <c r="U63" s="71"/>
      <c r="V63" s="8"/>
      <c r="W63" s="8"/>
      <c r="X63" s="8"/>
      <c r="Y63" s="8"/>
      <c r="Z63" s="8"/>
      <c r="AA63" s="8"/>
      <c r="AB63" s="2"/>
      <c r="AC63" s="2"/>
    </row>
    <row r="64" spans="1:29" ht="21" customHeight="1">
      <c r="A64" s="8"/>
      <c r="B64" s="420" t="s">
        <v>127</v>
      </c>
      <c r="C64" s="433"/>
      <c r="D64" s="200"/>
      <c r="E64" s="200"/>
      <c r="F64" s="200"/>
      <c r="G64" s="200"/>
      <c r="H64" s="200"/>
      <c r="I64" s="201"/>
      <c r="J64" s="399">
        <v>4</v>
      </c>
      <c r="K64" s="400"/>
      <c r="L64" s="407" t="s">
        <v>128</v>
      </c>
      <c r="M64" s="408"/>
      <c r="N64" s="409"/>
      <c r="O64" s="71"/>
      <c r="P64" s="65"/>
      <c r="Q64" s="65"/>
      <c r="R64" s="65"/>
      <c r="S64" s="65"/>
      <c r="T64" s="65"/>
      <c r="U64" s="8"/>
      <c r="V64" s="8"/>
      <c r="W64" s="8"/>
      <c r="X64" s="8"/>
      <c r="Y64" s="8"/>
      <c r="Z64" s="8"/>
      <c r="AA64" s="8"/>
      <c r="AB64" s="2"/>
      <c r="AC64" s="2"/>
    </row>
    <row r="65" spans="1:29" ht="21" customHeight="1">
      <c r="A65" s="8"/>
      <c r="B65" s="420" t="s">
        <v>129</v>
      </c>
      <c r="C65" s="421"/>
      <c r="D65" s="476" t="s">
        <v>107</v>
      </c>
      <c r="E65" s="477"/>
      <c r="F65" s="478"/>
      <c r="G65" s="478"/>
      <c r="H65" s="479"/>
      <c r="I65" s="191"/>
      <c r="J65" s="399">
        <v>5</v>
      </c>
      <c r="K65" s="400"/>
      <c r="L65" s="407" t="s">
        <v>130</v>
      </c>
      <c r="M65" s="408"/>
      <c r="N65" s="409"/>
      <c r="O65" s="71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2"/>
      <c r="AC65" s="2"/>
    </row>
    <row r="66" spans="1:29" ht="21" customHeight="1">
      <c r="A66" s="8"/>
      <c r="B66" s="202" t="s">
        <v>131</v>
      </c>
      <c r="C66" s="203"/>
      <c r="D66" s="192">
        <v>1</v>
      </c>
      <c r="E66" s="193" t="s">
        <v>132</v>
      </c>
      <c r="F66" s="426" t="s">
        <v>133</v>
      </c>
      <c r="G66" s="427"/>
      <c r="H66" s="428"/>
      <c r="I66" s="191"/>
      <c r="J66" s="399">
        <v>6</v>
      </c>
      <c r="K66" s="400"/>
      <c r="L66" s="407" t="s">
        <v>134</v>
      </c>
      <c r="M66" s="408"/>
      <c r="N66" s="409"/>
      <c r="O66" s="71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2"/>
      <c r="AC66" s="2"/>
    </row>
    <row r="67" spans="1:29" ht="21" customHeight="1">
      <c r="A67" s="8"/>
      <c r="B67" s="420" t="s">
        <v>135</v>
      </c>
      <c r="C67" s="421"/>
      <c r="D67" s="192">
        <v>2</v>
      </c>
      <c r="E67" s="193" t="s">
        <v>136</v>
      </c>
      <c r="F67" s="396" t="s">
        <v>137</v>
      </c>
      <c r="G67" s="397"/>
      <c r="H67" s="398"/>
      <c r="I67" s="71"/>
      <c r="J67" s="65"/>
      <c r="K67" s="65"/>
      <c r="L67" s="65"/>
      <c r="M67" s="65"/>
      <c r="N67" s="65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2"/>
      <c r="AC67" s="2"/>
    </row>
    <row r="68" spans="1:29" ht="21" customHeight="1">
      <c r="A68" s="8"/>
      <c r="B68" s="8"/>
      <c r="C68" s="201"/>
      <c r="D68" s="192">
        <v>3</v>
      </c>
      <c r="E68" s="193" t="s">
        <v>138</v>
      </c>
      <c r="F68" s="396" t="s">
        <v>139</v>
      </c>
      <c r="G68" s="397"/>
      <c r="H68" s="398"/>
      <c r="I68" s="71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2"/>
      <c r="AC68" s="2"/>
    </row>
    <row r="69" spans="1:29" ht="20" customHeight="1">
      <c r="A69" s="8"/>
      <c r="B69" s="8"/>
      <c r="C69" s="8"/>
      <c r="D69" s="204"/>
      <c r="E69" s="204"/>
      <c r="F69" s="204"/>
      <c r="G69" s="204"/>
      <c r="H69" s="204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2"/>
      <c r="AC69" s="2"/>
    </row>
    <row r="70" spans="1:29" ht="20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2"/>
      <c r="AC70" s="2"/>
    </row>
    <row r="71" spans="1:29" ht="20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8"/>
      <c r="Z71" s="8"/>
      <c r="AA71" s="8"/>
      <c r="AB71" s="2"/>
      <c r="AC71" s="2"/>
    </row>
    <row r="72" spans="1:29" ht="21" customHeight="1">
      <c r="A72" s="205"/>
      <c r="B72" s="586" t="s">
        <v>140</v>
      </c>
      <c r="C72" s="587"/>
      <c r="D72" s="587"/>
      <c r="E72" s="587"/>
      <c r="F72" s="587"/>
      <c r="G72" s="587"/>
      <c r="H72" s="587"/>
      <c r="I72" s="587"/>
      <c r="J72" s="587"/>
      <c r="K72" s="587"/>
      <c r="L72" s="587"/>
      <c r="M72" s="587"/>
      <c r="N72" s="587"/>
      <c r="O72" s="587"/>
      <c r="P72" s="587"/>
      <c r="Q72" s="587"/>
      <c r="R72" s="587"/>
      <c r="S72" s="587"/>
      <c r="T72" s="587"/>
      <c r="U72" s="587"/>
      <c r="V72" s="587"/>
      <c r="W72" s="587"/>
      <c r="X72" s="587"/>
      <c r="Y72" s="12"/>
      <c r="Z72" s="8"/>
      <c r="AA72" s="8"/>
      <c r="AB72" s="2"/>
      <c r="AC72" s="2"/>
    </row>
    <row r="73" spans="1:29" ht="21" customHeight="1">
      <c r="A73" s="206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12"/>
      <c r="Z73" s="8"/>
      <c r="AA73" s="8"/>
      <c r="AB73" s="2"/>
      <c r="AC73" s="2"/>
    </row>
    <row r="74" spans="1:29" ht="20" customHeight="1">
      <c r="A74" s="401" t="s">
        <v>141</v>
      </c>
      <c r="B74" s="402"/>
      <c r="C74" s="402"/>
      <c r="D74" s="402"/>
      <c r="E74" s="402"/>
      <c r="F74" s="402"/>
      <c r="G74" s="403"/>
      <c r="H74" s="460" t="s">
        <v>142</v>
      </c>
      <c r="I74" s="401" t="s">
        <v>143</v>
      </c>
      <c r="J74" s="402"/>
      <c r="K74" s="402"/>
      <c r="L74" s="403"/>
      <c r="M74" s="401" t="s">
        <v>144</v>
      </c>
      <c r="N74" s="402"/>
      <c r="O74" s="403"/>
      <c r="P74" s="401" t="s">
        <v>145</v>
      </c>
      <c r="Q74" s="402"/>
      <c r="R74" s="402"/>
      <c r="S74" s="402"/>
      <c r="T74" s="402"/>
      <c r="U74" s="402"/>
      <c r="V74" s="403"/>
      <c r="W74" s="574" t="s">
        <v>146</v>
      </c>
      <c r="X74" s="575"/>
      <c r="Y74" s="71"/>
      <c r="Z74" s="8"/>
      <c r="AA74" s="8"/>
      <c r="AB74" s="2"/>
      <c r="AC74" s="2"/>
    </row>
    <row r="75" spans="1:29" ht="120" customHeight="1">
      <c r="A75" s="394" t="s">
        <v>147</v>
      </c>
      <c r="B75" s="538" t="s">
        <v>148</v>
      </c>
      <c r="C75" s="538" t="s">
        <v>149</v>
      </c>
      <c r="D75" s="538" t="s">
        <v>19</v>
      </c>
      <c r="E75" s="538" t="s">
        <v>20</v>
      </c>
      <c r="F75" s="538" t="s">
        <v>150</v>
      </c>
      <c r="G75" s="538" t="s">
        <v>151</v>
      </c>
      <c r="H75" s="461"/>
      <c r="I75" s="208" t="s">
        <v>152</v>
      </c>
      <c r="J75" s="208" t="s">
        <v>153</v>
      </c>
      <c r="K75" s="208" t="s">
        <v>154</v>
      </c>
      <c r="L75" s="208" t="s">
        <v>155</v>
      </c>
      <c r="M75" s="208" t="s">
        <v>156</v>
      </c>
      <c r="N75" s="208" t="s">
        <v>157</v>
      </c>
      <c r="O75" s="208" t="s">
        <v>158</v>
      </c>
      <c r="P75" s="208" t="s">
        <v>159</v>
      </c>
      <c r="Q75" s="208" t="s">
        <v>160</v>
      </c>
      <c r="R75" s="208" t="s">
        <v>37</v>
      </c>
      <c r="S75" s="208" t="s">
        <v>161</v>
      </c>
      <c r="T75" s="208" t="s">
        <v>39</v>
      </c>
      <c r="U75" s="208" t="s">
        <v>162</v>
      </c>
      <c r="V75" s="208" t="s">
        <v>163</v>
      </c>
      <c r="W75" s="538" t="s">
        <v>164</v>
      </c>
      <c r="X75" s="566" t="s">
        <v>165</v>
      </c>
      <c r="Y75" s="71"/>
      <c r="Z75" s="8"/>
      <c r="AA75" s="8"/>
      <c r="AB75" s="2"/>
      <c r="AC75" s="2"/>
    </row>
    <row r="76" spans="1:29" ht="20" customHeight="1">
      <c r="A76" s="395"/>
      <c r="B76" s="539"/>
      <c r="C76" s="539"/>
      <c r="D76" s="539"/>
      <c r="E76" s="539"/>
      <c r="F76" s="539"/>
      <c r="G76" s="539"/>
      <c r="H76" s="462"/>
      <c r="I76" s="209"/>
      <c r="J76" s="210">
        <v>7</v>
      </c>
      <c r="K76" s="210">
        <v>7</v>
      </c>
      <c r="L76" s="210">
        <v>30</v>
      </c>
      <c r="M76" s="210">
        <v>10</v>
      </c>
      <c r="N76" s="210">
        <v>7</v>
      </c>
      <c r="O76" s="210">
        <v>8</v>
      </c>
      <c r="P76" s="210">
        <v>5</v>
      </c>
      <c r="Q76" s="210">
        <v>7</v>
      </c>
      <c r="R76" s="209"/>
      <c r="S76" s="210">
        <v>2</v>
      </c>
      <c r="T76" s="210">
        <v>5</v>
      </c>
      <c r="U76" s="210">
        <v>3</v>
      </c>
      <c r="V76" s="210">
        <v>3</v>
      </c>
      <c r="W76" s="539"/>
      <c r="X76" s="567"/>
      <c r="Y76" s="71"/>
      <c r="Z76" s="8"/>
      <c r="AA76" s="8"/>
      <c r="AB76" s="2"/>
      <c r="AC76" s="2"/>
    </row>
    <row r="77" spans="1:29" ht="20" customHeight="1">
      <c r="A77" s="514">
        <v>1</v>
      </c>
      <c r="B77" s="509" t="s">
        <v>176</v>
      </c>
      <c r="C77" s="551"/>
      <c r="D77" s="514">
        <v>19</v>
      </c>
      <c r="E77" s="555" t="s">
        <v>46</v>
      </c>
      <c r="F77" s="514">
        <v>1</v>
      </c>
      <c r="G77" s="555" t="s">
        <v>47</v>
      </c>
      <c r="H77" s="211" t="s">
        <v>48</v>
      </c>
      <c r="I77" s="212">
        <v>43872</v>
      </c>
      <c r="J77" s="212">
        <f t="shared" ref="J77:Q77" si="7">I77+J76</f>
        <v>43879</v>
      </c>
      <c r="K77" s="212">
        <f t="shared" si="7"/>
        <v>43886</v>
      </c>
      <c r="L77" s="212">
        <f t="shared" si="7"/>
        <v>43916</v>
      </c>
      <c r="M77" s="212">
        <f t="shared" si="7"/>
        <v>43926</v>
      </c>
      <c r="N77" s="212">
        <f t="shared" si="7"/>
        <v>43933</v>
      </c>
      <c r="O77" s="212">
        <f t="shared" si="7"/>
        <v>43941</v>
      </c>
      <c r="P77" s="212">
        <f t="shared" si="7"/>
        <v>43946</v>
      </c>
      <c r="Q77" s="212">
        <f t="shared" si="7"/>
        <v>43953</v>
      </c>
      <c r="R77" s="213"/>
      <c r="S77" s="212">
        <f>Q77+S76</f>
        <v>43955</v>
      </c>
      <c r="T77" s="212">
        <f>S77+T76</f>
        <v>43960</v>
      </c>
      <c r="U77" s="212">
        <f>T77+U76</f>
        <v>43963</v>
      </c>
      <c r="V77" s="212">
        <f>U77+V76</f>
        <v>43966</v>
      </c>
      <c r="W77" s="212">
        <v>44000</v>
      </c>
      <c r="X77" s="214">
        <v>44000</v>
      </c>
      <c r="Y77" s="71"/>
      <c r="Z77" s="8"/>
      <c r="AA77" s="8"/>
      <c r="AB77" s="2"/>
      <c r="AC77" s="2"/>
    </row>
    <row r="78" spans="1:29" ht="20" customHeight="1">
      <c r="A78" s="515"/>
      <c r="B78" s="510"/>
      <c r="C78" s="552"/>
      <c r="D78" s="515"/>
      <c r="E78" s="515"/>
      <c r="F78" s="515"/>
      <c r="G78" s="515"/>
      <c r="H78" s="211" t="s">
        <v>49</v>
      </c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6"/>
      <c r="Y78" s="71"/>
      <c r="Z78" s="8"/>
      <c r="AA78" s="8"/>
      <c r="AB78" s="2"/>
      <c r="AC78" s="2"/>
    </row>
    <row r="79" spans="1:29" ht="20" customHeight="1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8"/>
      <c r="Z79" s="8"/>
      <c r="AA79" s="8"/>
      <c r="AB79" s="2"/>
      <c r="AC79" s="2"/>
    </row>
    <row r="80" spans="1:29" ht="21" customHeight="1">
      <c r="A80" s="8"/>
      <c r="B80" s="8"/>
      <c r="C80" s="8"/>
      <c r="D80" s="68"/>
      <c r="E80" s="68"/>
      <c r="F80" s="68"/>
      <c r="G80" s="68"/>
      <c r="H80" s="68"/>
      <c r="I80" s="8"/>
      <c r="J80" s="68"/>
      <c r="K80" s="68"/>
      <c r="L80" s="68"/>
      <c r="M80" s="68"/>
      <c r="N80" s="68"/>
      <c r="O80" s="8"/>
      <c r="P80" s="68"/>
      <c r="Q80" s="68"/>
      <c r="R80" s="68"/>
      <c r="S80" s="68"/>
      <c r="T80" s="68"/>
      <c r="U80" s="8"/>
      <c r="V80" s="8"/>
      <c r="W80" s="8"/>
      <c r="X80" s="8"/>
      <c r="Y80" s="8"/>
      <c r="Z80" s="8"/>
      <c r="AA80" s="8"/>
      <c r="AB80" s="2"/>
      <c r="AC80" s="2"/>
    </row>
    <row r="81" spans="1:29" ht="21" customHeight="1">
      <c r="A81" s="8"/>
      <c r="B81" s="420" t="s">
        <v>106</v>
      </c>
      <c r="C81" s="421"/>
      <c r="D81" s="476" t="s">
        <v>107</v>
      </c>
      <c r="E81" s="477"/>
      <c r="F81" s="478"/>
      <c r="G81" s="478"/>
      <c r="H81" s="479"/>
      <c r="I81" s="191"/>
      <c r="J81" s="482" t="s">
        <v>108</v>
      </c>
      <c r="K81" s="483"/>
      <c r="L81" s="489" t="s">
        <v>109</v>
      </c>
      <c r="M81" s="490"/>
      <c r="N81" s="491"/>
      <c r="O81" s="191"/>
      <c r="P81" s="492" t="s">
        <v>20</v>
      </c>
      <c r="Q81" s="493"/>
      <c r="R81" s="490"/>
      <c r="S81" s="490"/>
      <c r="T81" s="491"/>
      <c r="U81" s="71"/>
      <c r="V81" s="8"/>
      <c r="W81" s="8"/>
      <c r="X81" s="8"/>
      <c r="Y81" s="8"/>
      <c r="Z81" s="8"/>
      <c r="AA81" s="8"/>
      <c r="AB81" s="2"/>
      <c r="AC81" s="2"/>
    </row>
    <row r="82" spans="1:29" ht="21" customHeight="1">
      <c r="A82" s="8"/>
      <c r="B82" s="420" t="s">
        <v>110</v>
      </c>
      <c r="C82" s="421"/>
      <c r="D82" s="192">
        <v>1</v>
      </c>
      <c r="E82" s="193" t="s">
        <v>111</v>
      </c>
      <c r="F82" s="426" t="s">
        <v>112</v>
      </c>
      <c r="G82" s="427"/>
      <c r="H82" s="428"/>
      <c r="I82" s="191"/>
      <c r="J82" s="431">
        <v>1</v>
      </c>
      <c r="K82" s="432"/>
      <c r="L82" s="382" t="s">
        <v>113</v>
      </c>
      <c r="M82" s="383"/>
      <c r="N82" s="384"/>
      <c r="O82" s="191"/>
      <c r="P82" s="194">
        <v>1</v>
      </c>
      <c r="Q82" s="195" t="s">
        <v>46</v>
      </c>
      <c r="R82" s="387" t="s">
        <v>114</v>
      </c>
      <c r="S82" s="383"/>
      <c r="T82" s="384"/>
      <c r="U82" s="71"/>
      <c r="V82" s="8"/>
      <c r="W82" s="8"/>
      <c r="X82" s="8"/>
      <c r="Y82" s="8"/>
      <c r="Z82" s="8"/>
      <c r="AA82" s="8"/>
      <c r="AB82" s="2"/>
      <c r="AC82" s="2"/>
    </row>
    <row r="83" spans="1:29" ht="21" customHeight="1">
      <c r="A83" s="8"/>
      <c r="B83" s="420" t="s">
        <v>115</v>
      </c>
      <c r="C83" s="421"/>
      <c r="D83" s="192">
        <v>2</v>
      </c>
      <c r="E83" s="193" t="s">
        <v>116</v>
      </c>
      <c r="F83" s="396" t="s">
        <v>117</v>
      </c>
      <c r="G83" s="397"/>
      <c r="H83" s="398"/>
      <c r="I83" s="191"/>
      <c r="J83" s="390">
        <v>2</v>
      </c>
      <c r="K83" s="391"/>
      <c r="L83" s="382" t="s">
        <v>118</v>
      </c>
      <c r="M83" s="383"/>
      <c r="N83" s="384"/>
      <c r="O83" s="191"/>
      <c r="P83" s="196">
        <v>2</v>
      </c>
      <c r="Q83" s="197" t="s">
        <v>119</v>
      </c>
      <c r="R83" s="387" t="s">
        <v>120</v>
      </c>
      <c r="S83" s="383"/>
      <c r="T83" s="384"/>
      <c r="U83" s="71"/>
      <c r="V83" s="8"/>
      <c r="W83" s="8"/>
      <c r="X83" s="8"/>
      <c r="Y83" s="8"/>
      <c r="Z83" s="8"/>
      <c r="AA83" s="8"/>
      <c r="AB83" s="2"/>
      <c r="AC83" s="2"/>
    </row>
    <row r="84" spans="1:29" ht="21" customHeight="1">
      <c r="A84" s="8"/>
      <c r="B84" s="420" t="s">
        <v>121</v>
      </c>
      <c r="C84" s="421"/>
      <c r="D84" s="192">
        <v>3</v>
      </c>
      <c r="E84" s="193" t="s">
        <v>122</v>
      </c>
      <c r="F84" s="396" t="s">
        <v>123</v>
      </c>
      <c r="G84" s="397"/>
      <c r="H84" s="398"/>
      <c r="I84" s="191"/>
      <c r="J84" s="410">
        <v>3</v>
      </c>
      <c r="K84" s="411"/>
      <c r="L84" s="475" t="s">
        <v>124</v>
      </c>
      <c r="M84" s="413"/>
      <c r="N84" s="414"/>
      <c r="O84" s="191"/>
      <c r="P84" s="198">
        <v>3</v>
      </c>
      <c r="Q84" s="199" t="s">
        <v>125</v>
      </c>
      <c r="R84" s="412" t="s">
        <v>126</v>
      </c>
      <c r="S84" s="413"/>
      <c r="T84" s="414"/>
      <c r="U84" s="71"/>
      <c r="V84" s="8"/>
      <c r="W84" s="8"/>
      <c r="X84" s="8"/>
      <c r="Y84" s="8"/>
      <c r="Z84" s="8"/>
      <c r="AA84" s="8"/>
      <c r="AB84" s="2"/>
      <c r="AC84" s="2"/>
    </row>
    <row r="85" spans="1:29" ht="21" customHeight="1">
      <c r="A85" s="8"/>
      <c r="B85" s="420" t="s">
        <v>127</v>
      </c>
      <c r="C85" s="433"/>
      <c r="D85" s="200"/>
      <c r="E85" s="200"/>
      <c r="F85" s="200"/>
      <c r="G85" s="200"/>
      <c r="H85" s="200"/>
      <c r="I85" s="201"/>
      <c r="J85" s="399">
        <v>4</v>
      </c>
      <c r="K85" s="400"/>
      <c r="L85" s="407" t="s">
        <v>128</v>
      </c>
      <c r="M85" s="408"/>
      <c r="N85" s="409"/>
      <c r="O85" s="71"/>
      <c r="P85" s="65"/>
      <c r="Q85" s="65"/>
      <c r="R85" s="65"/>
      <c r="S85" s="65"/>
      <c r="T85" s="65"/>
      <c r="U85" s="8"/>
      <c r="V85" s="8"/>
      <c r="W85" s="8"/>
      <c r="X85" s="8"/>
      <c r="Y85" s="8"/>
      <c r="Z85" s="8"/>
      <c r="AA85" s="8"/>
      <c r="AB85" s="2"/>
      <c r="AC85" s="2"/>
    </row>
    <row r="86" spans="1:29" ht="21" customHeight="1">
      <c r="A86" s="8"/>
      <c r="B86" s="420" t="s">
        <v>129</v>
      </c>
      <c r="C86" s="421"/>
      <c r="D86" s="476" t="s">
        <v>107</v>
      </c>
      <c r="E86" s="477"/>
      <c r="F86" s="478"/>
      <c r="G86" s="478"/>
      <c r="H86" s="479"/>
      <c r="I86" s="191"/>
      <c r="J86" s="399">
        <v>5</v>
      </c>
      <c r="K86" s="400"/>
      <c r="L86" s="407" t="s">
        <v>130</v>
      </c>
      <c r="M86" s="408"/>
      <c r="N86" s="409"/>
      <c r="O86" s="71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2"/>
      <c r="AC86" s="2"/>
    </row>
    <row r="87" spans="1:29" ht="21" customHeight="1">
      <c r="A87" s="8"/>
      <c r="B87" s="202" t="s">
        <v>131</v>
      </c>
      <c r="C87" s="203"/>
      <c r="D87" s="192">
        <v>1</v>
      </c>
      <c r="E87" s="193" t="s">
        <v>132</v>
      </c>
      <c r="F87" s="426" t="s">
        <v>133</v>
      </c>
      <c r="G87" s="427"/>
      <c r="H87" s="428"/>
      <c r="I87" s="191"/>
      <c r="J87" s="399">
        <v>6</v>
      </c>
      <c r="K87" s="400"/>
      <c r="L87" s="407" t="s">
        <v>134</v>
      </c>
      <c r="M87" s="408"/>
      <c r="N87" s="409"/>
      <c r="O87" s="71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2"/>
      <c r="AC87" s="2"/>
    </row>
    <row r="88" spans="1:29" ht="21" customHeight="1">
      <c r="A88" s="8"/>
      <c r="B88" s="420" t="s">
        <v>135</v>
      </c>
      <c r="C88" s="421"/>
      <c r="D88" s="192">
        <v>2</v>
      </c>
      <c r="E88" s="193" t="s">
        <v>136</v>
      </c>
      <c r="F88" s="396" t="s">
        <v>137</v>
      </c>
      <c r="G88" s="397"/>
      <c r="H88" s="398"/>
      <c r="I88" s="71"/>
      <c r="J88" s="65"/>
      <c r="K88" s="65"/>
      <c r="L88" s="65"/>
      <c r="M88" s="65"/>
      <c r="N88" s="65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2"/>
      <c r="AC88" s="2"/>
    </row>
    <row r="89" spans="1:29" ht="21" customHeight="1">
      <c r="A89" s="8"/>
      <c r="B89" s="8"/>
      <c r="C89" s="201"/>
      <c r="D89" s="192">
        <v>3</v>
      </c>
      <c r="E89" s="193" t="s">
        <v>138</v>
      </c>
      <c r="F89" s="396" t="s">
        <v>139</v>
      </c>
      <c r="G89" s="397"/>
      <c r="H89" s="398"/>
      <c r="I89" s="71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2"/>
      <c r="AC89" s="2"/>
    </row>
    <row r="90" spans="1:29" ht="20" customHeight="1">
      <c r="A90" s="8"/>
      <c r="B90" s="8"/>
      <c r="C90" s="8"/>
      <c r="D90" s="204"/>
      <c r="E90" s="204"/>
      <c r="F90" s="204"/>
      <c r="G90" s="204"/>
      <c r="H90" s="204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2"/>
      <c r="AC90" s="2"/>
    </row>
    <row r="91" spans="1:29" ht="20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2"/>
      <c r="AC91" s="2"/>
    </row>
    <row r="92" spans="1:29" ht="20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2"/>
      <c r="AC92" s="2"/>
    </row>
    <row r="93" spans="1:29" ht="20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2"/>
      <c r="AC93" s="2"/>
    </row>
    <row r="94" spans="1:29" ht="20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2"/>
      <c r="AC94" s="2"/>
    </row>
    <row r="95" spans="1:29" ht="20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2"/>
      <c r="AC95" s="2"/>
    </row>
    <row r="96" spans="1:29" ht="20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2"/>
      <c r="AC96" s="2"/>
    </row>
    <row r="97" spans="1:29" ht="20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2"/>
      <c r="AC97" s="2"/>
    </row>
    <row r="98" spans="1:29" ht="20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2"/>
      <c r="AC98" s="2"/>
    </row>
    <row r="99" spans="1:29" ht="20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2"/>
      <c r="AC99" s="2"/>
    </row>
    <row r="100" spans="1:29" ht="20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8"/>
      <c r="Z100" s="8"/>
      <c r="AA100" s="8"/>
      <c r="AB100" s="2"/>
      <c r="AC100" s="2"/>
    </row>
    <row r="101" spans="1:29" ht="21" customHeight="1">
      <c r="A101" s="205"/>
      <c r="B101" s="586" t="s">
        <v>166</v>
      </c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587"/>
      <c r="S101" s="587"/>
      <c r="T101" s="587"/>
      <c r="U101" s="587"/>
      <c r="V101" s="587"/>
      <c r="W101" s="587"/>
      <c r="X101" s="587"/>
      <c r="Y101" s="12"/>
      <c r="Z101" s="8"/>
      <c r="AA101" s="8"/>
      <c r="AB101" s="2"/>
      <c r="AC101" s="2"/>
    </row>
    <row r="102" spans="1:29" ht="21" customHeight="1">
      <c r="A102" s="206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12"/>
      <c r="Z102" s="8"/>
      <c r="AA102" s="8"/>
      <c r="AB102" s="2"/>
      <c r="AC102" s="2"/>
    </row>
    <row r="103" spans="1:29" ht="20" customHeight="1">
      <c r="A103" s="401" t="s">
        <v>141</v>
      </c>
      <c r="B103" s="402"/>
      <c r="C103" s="402"/>
      <c r="D103" s="402"/>
      <c r="E103" s="402"/>
      <c r="F103" s="402"/>
      <c r="G103" s="403"/>
      <c r="H103" s="460" t="s">
        <v>142</v>
      </c>
      <c r="I103" s="401" t="s">
        <v>143</v>
      </c>
      <c r="J103" s="402"/>
      <c r="K103" s="402"/>
      <c r="L103" s="403"/>
      <c r="M103" s="401" t="s">
        <v>144</v>
      </c>
      <c r="N103" s="402"/>
      <c r="O103" s="403"/>
      <c r="P103" s="401" t="s">
        <v>145</v>
      </c>
      <c r="Q103" s="402"/>
      <c r="R103" s="402"/>
      <c r="S103" s="402"/>
      <c r="T103" s="402"/>
      <c r="U103" s="402"/>
      <c r="V103" s="403"/>
      <c r="W103" s="574" t="s">
        <v>146</v>
      </c>
      <c r="X103" s="575"/>
      <c r="Y103" s="71"/>
      <c r="Z103" s="8"/>
      <c r="AA103" s="8"/>
      <c r="AB103" s="2"/>
      <c r="AC103" s="2"/>
    </row>
    <row r="104" spans="1:29" ht="120" customHeight="1">
      <c r="A104" s="394" t="s">
        <v>147</v>
      </c>
      <c r="B104" s="538" t="s">
        <v>148</v>
      </c>
      <c r="C104" s="538" t="s">
        <v>149</v>
      </c>
      <c r="D104" s="538" t="s">
        <v>19</v>
      </c>
      <c r="E104" s="538" t="s">
        <v>20</v>
      </c>
      <c r="F104" s="538" t="s">
        <v>150</v>
      </c>
      <c r="G104" s="538" t="s">
        <v>151</v>
      </c>
      <c r="H104" s="461"/>
      <c r="I104" s="208" t="s">
        <v>152</v>
      </c>
      <c r="J104" s="208" t="s">
        <v>153</v>
      </c>
      <c r="K104" s="208" t="s">
        <v>154</v>
      </c>
      <c r="L104" s="208" t="s">
        <v>155</v>
      </c>
      <c r="M104" s="208" t="s">
        <v>156</v>
      </c>
      <c r="N104" s="208" t="s">
        <v>157</v>
      </c>
      <c r="O104" s="208" t="s">
        <v>158</v>
      </c>
      <c r="P104" s="208" t="s">
        <v>159</v>
      </c>
      <c r="Q104" s="208" t="s">
        <v>160</v>
      </c>
      <c r="R104" s="208" t="s">
        <v>37</v>
      </c>
      <c r="S104" s="208" t="s">
        <v>161</v>
      </c>
      <c r="T104" s="208" t="s">
        <v>39</v>
      </c>
      <c r="U104" s="208" t="s">
        <v>162</v>
      </c>
      <c r="V104" s="208" t="s">
        <v>163</v>
      </c>
      <c r="W104" s="538" t="s">
        <v>164</v>
      </c>
      <c r="X104" s="566" t="s">
        <v>165</v>
      </c>
      <c r="Y104" s="71"/>
      <c r="Z104" s="8"/>
      <c r="AA104" s="8"/>
      <c r="AB104" s="2"/>
      <c r="AC104" s="2"/>
    </row>
    <row r="105" spans="1:29" ht="20" customHeight="1">
      <c r="A105" s="395"/>
      <c r="B105" s="539"/>
      <c r="C105" s="539"/>
      <c r="D105" s="539"/>
      <c r="E105" s="539"/>
      <c r="F105" s="539"/>
      <c r="G105" s="539"/>
      <c r="H105" s="462"/>
      <c r="I105" s="209"/>
      <c r="J105" s="210">
        <v>7</v>
      </c>
      <c r="K105" s="210">
        <v>7</v>
      </c>
      <c r="L105" s="210">
        <v>30</v>
      </c>
      <c r="M105" s="210">
        <v>10</v>
      </c>
      <c r="N105" s="210">
        <v>7</v>
      </c>
      <c r="O105" s="210">
        <v>8</v>
      </c>
      <c r="P105" s="210">
        <v>5</v>
      </c>
      <c r="Q105" s="210">
        <v>7</v>
      </c>
      <c r="R105" s="209"/>
      <c r="S105" s="210">
        <v>2</v>
      </c>
      <c r="T105" s="210">
        <v>5</v>
      </c>
      <c r="U105" s="210">
        <v>3</v>
      </c>
      <c r="V105" s="210">
        <v>3</v>
      </c>
      <c r="W105" s="539"/>
      <c r="X105" s="567"/>
      <c r="Y105" s="71"/>
      <c r="Z105" s="8"/>
      <c r="AA105" s="8"/>
      <c r="AB105" s="2"/>
      <c r="AC105" s="2"/>
    </row>
    <row r="106" spans="1:29" ht="20" customHeight="1">
      <c r="A106" s="514">
        <v>1</v>
      </c>
      <c r="B106" s="585" t="s">
        <v>167</v>
      </c>
      <c r="C106" s="551"/>
      <c r="D106" s="514">
        <v>19</v>
      </c>
      <c r="E106" s="555" t="s">
        <v>46</v>
      </c>
      <c r="F106" s="514">
        <v>1</v>
      </c>
      <c r="G106" s="555" t="s">
        <v>47</v>
      </c>
      <c r="H106" s="211" t="s">
        <v>48</v>
      </c>
      <c r="I106" s="212">
        <v>43872</v>
      </c>
      <c r="J106" s="212">
        <f t="shared" ref="J106:Q106" si="8">I106+J105</f>
        <v>43879</v>
      </c>
      <c r="K106" s="212">
        <f t="shared" si="8"/>
        <v>43886</v>
      </c>
      <c r="L106" s="212">
        <f t="shared" si="8"/>
        <v>43916</v>
      </c>
      <c r="M106" s="212">
        <f t="shared" si="8"/>
        <v>43926</v>
      </c>
      <c r="N106" s="212">
        <f t="shared" si="8"/>
        <v>43933</v>
      </c>
      <c r="O106" s="212">
        <f t="shared" si="8"/>
        <v>43941</v>
      </c>
      <c r="P106" s="212">
        <f t="shared" si="8"/>
        <v>43946</v>
      </c>
      <c r="Q106" s="212">
        <f t="shared" si="8"/>
        <v>43953</v>
      </c>
      <c r="R106" s="213"/>
      <c r="S106" s="212">
        <f>Q106+S105</f>
        <v>43955</v>
      </c>
      <c r="T106" s="212">
        <f>S106+T105</f>
        <v>43960</v>
      </c>
      <c r="U106" s="212">
        <f>T106+U105</f>
        <v>43963</v>
      </c>
      <c r="V106" s="212">
        <f>U106+V105</f>
        <v>43966</v>
      </c>
      <c r="W106" s="212">
        <v>43969</v>
      </c>
      <c r="X106" s="214">
        <v>44000</v>
      </c>
      <c r="Y106" s="71"/>
      <c r="Z106" s="8"/>
      <c r="AA106" s="8"/>
      <c r="AB106" s="2"/>
      <c r="AC106" s="2"/>
    </row>
    <row r="107" spans="1:29" ht="20" customHeight="1">
      <c r="A107" s="515"/>
      <c r="B107" s="510"/>
      <c r="C107" s="552"/>
      <c r="D107" s="515"/>
      <c r="E107" s="515"/>
      <c r="F107" s="515"/>
      <c r="G107" s="515"/>
      <c r="H107" s="211" t="s">
        <v>49</v>
      </c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6"/>
      <c r="Y107" s="71"/>
      <c r="Z107" s="8"/>
      <c r="AA107" s="8"/>
      <c r="AB107" s="2"/>
      <c r="AC107" s="2"/>
    </row>
    <row r="108" spans="1:29" ht="20" customHeight="1">
      <c r="A108" s="378">
        <v>2</v>
      </c>
      <c r="B108" s="562" t="s">
        <v>177</v>
      </c>
      <c r="C108" s="378"/>
      <c r="D108" s="378"/>
      <c r="E108" s="378"/>
      <c r="F108" s="378"/>
      <c r="G108" s="378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8"/>
      <c r="Z108" s="8"/>
      <c r="AA108" s="8"/>
      <c r="AB108" s="2"/>
      <c r="AC108" s="2"/>
    </row>
    <row r="109" spans="1:29" ht="20" customHeight="1">
      <c r="A109" s="379"/>
      <c r="B109" s="379"/>
      <c r="C109" s="379"/>
      <c r="D109" s="379"/>
      <c r="E109" s="379"/>
      <c r="F109" s="379"/>
      <c r="G109" s="379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2"/>
      <c r="AC109" s="2"/>
    </row>
    <row r="110" spans="1:29" ht="21" customHeight="1" thickBot="1">
      <c r="A110" s="8"/>
      <c r="B110" s="8"/>
      <c r="C110" s="8"/>
      <c r="D110" s="68"/>
      <c r="E110" s="68"/>
      <c r="F110" s="68"/>
      <c r="G110" s="68"/>
      <c r="H110" s="68"/>
      <c r="I110" s="8"/>
      <c r="J110" s="68"/>
      <c r="K110" s="68"/>
      <c r="L110" s="68"/>
      <c r="M110" s="68"/>
      <c r="N110" s="68"/>
      <c r="O110" s="8"/>
      <c r="P110" s="68"/>
      <c r="Q110" s="68"/>
      <c r="R110" s="68"/>
      <c r="S110" s="68"/>
      <c r="T110" s="68"/>
      <c r="U110" s="8"/>
      <c r="V110" s="8"/>
      <c r="W110" s="8"/>
      <c r="X110" s="8"/>
      <c r="Y110" s="8"/>
      <c r="Z110" s="8"/>
      <c r="AA110" s="8"/>
      <c r="AB110" s="2"/>
      <c r="AC110" s="2"/>
    </row>
    <row r="111" spans="1:29" ht="21" customHeight="1">
      <c r="A111" s="8"/>
      <c r="B111" s="420"/>
      <c r="C111" s="421"/>
      <c r="D111" s="476" t="s">
        <v>107</v>
      </c>
      <c r="E111" s="477"/>
      <c r="F111" s="478"/>
      <c r="G111" s="478"/>
      <c r="H111" s="479"/>
      <c r="I111" s="191"/>
      <c r="J111" s="482" t="s">
        <v>108</v>
      </c>
      <c r="K111" s="483"/>
      <c r="L111" s="489" t="s">
        <v>109</v>
      </c>
      <c r="M111" s="490"/>
      <c r="N111" s="491"/>
      <c r="O111" s="191"/>
      <c r="P111" s="492" t="s">
        <v>20</v>
      </c>
      <c r="Q111" s="493"/>
      <c r="R111" s="490"/>
      <c r="S111" s="490"/>
      <c r="T111" s="491"/>
      <c r="U111" s="71"/>
      <c r="V111" s="8"/>
      <c r="W111" s="8"/>
      <c r="X111" s="8"/>
      <c r="Y111" s="8"/>
      <c r="Z111" s="8"/>
      <c r="AA111" s="8"/>
      <c r="AB111" s="2"/>
      <c r="AC111" s="2"/>
    </row>
    <row r="112" spans="1:29" ht="21" customHeight="1">
      <c r="A112" s="8"/>
      <c r="B112" s="420" t="s">
        <v>110</v>
      </c>
      <c r="C112" s="421"/>
      <c r="D112" s="192">
        <v>1</v>
      </c>
      <c r="E112" s="193" t="s">
        <v>111</v>
      </c>
      <c r="F112" s="426" t="s">
        <v>112</v>
      </c>
      <c r="G112" s="427"/>
      <c r="H112" s="428"/>
      <c r="I112" s="191"/>
      <c r="J112" s="431">
        <v>1</v>
      </c>
      <c r="K112" s="432"/>
      <c r="L112" s="382" t="s">
        <v>113</v>
      </c>
      <c r="M112" s="383"/>
      <c r="N112" s="384"/>
      <c r="O112" s="191"/>
      <c r="P112" s="194">
        <v>1</v>
      </c>
      <c r="Q112" s="195" t="s">
        <v>46</v>
      </c>
      <c r="R112" s="387" t="s">
        <v>114</v>
      </c>
      <c r="S112" s="383"/>
      <c r="T112" s="384"/>
      <c r="U112" s="71"/>
      <c r="V112" s="8"/>
      <c r="W112" s="8"/>
      <c r="X112" s="8"/>
      <c r="Y112" s="8"/>
      <c r="Z112" s="8"/>
      <c r="AA112" s="8"/>
      <c r="AB112" s="2"/>
      <c r="AC112" s="2"/>
    </row>
    <row r="113" spans="1:29" ht="21" customHeight="1">
      <c r="A113" s="8"/>
      <c r="B113" s="420" t="s">
        <v>115</v>
      </c>
      <c r="C113" s="421"/>
      <c r="D113" s="192">
        <v>2</v>
      </c>
      <c r="E113" s="193" t="s">
        <v>116</v>
      </c>
      <c r="F113" s="396" t="s">
        <v>117</v>
      </c>
      <c r="G113" s="397"/>
      <c r="H113" s="398"/>
      <c r="I113" s="191"/>
      <c r="J113" s="390">
        <v>2</v>
      </c>
      <c r="K113" s="391"/>
      <c r="L113" s="382" t="s">
        <v>118</v>
      </c>
      <c r="M113" s="383"/>
      <c r="N113" s="384"/>
      <c r="O113" s="191"/>
      <c r="P113" s="196">
        <v>2</v>
      </c>
      <c r="Q113" s="197" t="s">
        <v>119</v>
      </c>
      <c r="R113" s="387" t="s">
        <v>120</v>
      </c>
      <c r="S113" s="383"/>
      <c r="T113" s="384"/>
      <c r="U113" s="71"/>
      <c r="V113" s="8"/>
      <c r="W113" s="8"/>
      <c r="X113" s="8"/>
      <c r="Y113" s="8"/>
      <c r="Z113" s="8"/>
      <c r="AA113" s="8"/>
      <c r="AB113" s="2"/>
      <c r="AC113" s="2"/>
    </row>
    <row r="114" spans="1:29" ht="21" customHeight="1">
      <c r="A114" s="8"/>
      <c r="B114" s="420" t="s">
        <v>121</v>
      </c>
      <c r="C114" s="421"/>
      <c r="D114" s="192">
        <v>3</v>
      </c>
      <c r="E114" s="193" t="s">
        <v>122</v>
      </c>
      <c r="F114" s="396" t="s">
        <v>123</v>
      </c>
      <c r="G114" s="397"/>
      <c r="H114" s="398"/>
      <c r="I114" s="191"/>
      <c r="J114" s="410">
        <v>3</v>
      </c>
      <c r="K114" s="411"/>
      <c r="L114" s="475" t="s">
        <v>124</v>
      </c>
      <c r="M114" s="413"/>
      <c r="N114" s="414"/>
      <c r="O114" s="191"/>
      <c r="P114" s="198">
        <v>3</v>
      </c>
      <c r="Q114" s="199" t="s">
        <v>125</v>
      </c>
      <c r="R114" s="412" t="s">
        <v>126</v>
      </c>
      <c r="S114" s="413"/>
      <c r="T114" s="414"/>
      <c r="U114" s="71"/>
      <c r="V114" s="8"/>
      <c r="W114" s="8"/>
      <c r="X114" s="8"/>
      <c r="Y114" s="8"/>
      <c r="Z114" s="8"/>
      <c r="AA114" s="8"/>
      <c r="AB114" s="2"/>
      <c r="AC114" s="2"/>
    </row>
    <row r="115" spans="1:29" ht="21" customHeight="1">
      <c r="A115" s="8"/>
      <c r="B115" s="420" t="s">
        <v>127</v>
      </c>
      <c r="C115" s="433"/>
      <c r="D115" s="200"/>
      <c r="E115" s="200"/>
      <c r="F115" s="200"/>
      <c r="G115" s="200"/>
      <c r="H115" s="200"/>
      <c r="I115" s="201"/>
      <c r="J115" s="399">
        <v>4</v>
      </c>
      <c r="K115" s="400"/>
      <c r="L115" s="407" t="s">
        <v>128</v>
      </c>
      <c r="M115" s="408"/>
      <c r="N115" s="409"/>
      <c r="O115" s="71"/>
      <c r="P115" s="65"/>
      <c r="Q115" s="65"/>
      <c r="R115" s="65"/>
      <c r="S115" s="65"/>
      <c r="T115" s="65"/>
      <c r="U115" s="8"/>
      <c r="V115" s="8"/>
      <c r="W115" s="8"/>
      <c r="X115" s="8"/>
      <c r="Y115" s="8"/>
      <c r="Z115" s="8"/>
      <c r="AA115" s="8"/>
      <c r="AB115" s="2"/>
      <c r="AC115" s="2"/>
    </row>
    <row r="116" spans="1:29" ht="21" customHeight="1">
      <c r="A116" s="8"/>
      <c r="B116" s="420" t="s">
        <v>129</v>
      </c>
      <c r="C116" s="421"/>
      <c r="D116" s="476" t="s">
        <v>107</v>
      </c>
      <c r="E116" s="477"/>
      <c r="F116" s="478"/>
      <c r="G116" s="478"/>
      <c r="H116" s="479"/>
      <c r="I116" s="191"/>
      <c r="J116" s="399">
        <v>5</v>
      </c>
      <c r="K116" s="400"/>
      <c r="L116" s="407" t="s">
        <v>130</v>
      </c>
      <c r="M116" s="408"/>
      <c r="N116" s="409"/>
      <c r="O116" s="71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2"/>
      <c r="AC116" s="2"/>
    </row>
    <row r="117" spans="1:29" ht="21" customHeight="1">
      <c r="A117" s="8"/>
      <c r="B117" s="202" t="s">
        <v>131</v>
      </c>
      <c r="C117" s="203"/>
      <c r="D117" s="192">
        <v>1</v>
      </c>
      <c r="E117" s="193" t="s">
        <v>132</v>
      </c>
      <c r="F117" s="426" t="s">
        <v>133</v>
      </c>
      <c r="G117" s="427"/>
      <c r="H117" s="428"/>
      <c r="I117" s="191"/>
      <c r="J117" s="399">
        <v>6</v>
      </c>
      <c r="K117" s="400"/>
      <c r="L117" s="407" t="s">
        <v>134</v>
      </c>
      <c r="M117" s="408"/>
      <c r="N117" s="409"/>
      <c r="O117" s="71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2"/>
      <c r="AC117" s="2"/>
    </row>
    <row r="118" spans="1:29" ht="21" customHeight="1">
      <c r="A118" s="8"/>
      <c r="B118" s="420" t="s">
        <v>135</v>
      </c>
      <c r="C118" s="421"/>
      <c r="D118" s="192">
        <v>2</v>
      </c>
      <c r="E118" s="193" t="s">
        <v>136</v>
      </c>
      <c r="F118" s="396" t="s">
        <v>137</v>
      </c>
      <c r="G118" s="397"/>
      <c r="H118" s="398"/>
      <c r="I118" s="71"/>
      <c r="J118" s="65"/>
      <c r="K118" s="65"/>
      <c r="L118" s="65"/>
      <c r="M118" s="65"/>
      <c r="N118" s="65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2"/>
      <c r="AC118" s="2"/>
    </row>
    <row r="119" spans="1:29" ht="21" customHeight="1">
      <c r="A119" s="8"/>
      <c r="B119" s="8"/>
      <c r="C119" s="201"/>
      <c r="D119" s="192">
        <v>3</v>
      </c>
      <c r="E119" s="193" t="s">
        <v>138</v>
      </c>
      <c r="F119" s="396" t="s">
        <v>139</v>
      </c>
      <c r="G119" s="397"/>
      <c r="H119" s="398"/>
      <c r="I119" s="71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2"/>
      <c r="AC119" s="2"/>
    </row>
    <row r="120" spans="1:29" ht="20" customHeight="1">
      <c r="A120" s="8"/>
      <c r="B120" s="8"/>
      <c r="C120" s="8"/>
      <c r="D120" s="204"/>
      <c r="E120" s="204"/>
      <c r="F120" s="204"/>
      <c r="G120" s="204"/>
      <c r="H120" s="204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2"/>
      <c r="AC120" s="2"/>
    </row>
  </sheetData>
  <mergeCells count="287">
    <mergeCell ref="B118:C118"/>
    <mergeCell ref="F118:H118"/>
    <mergeCell ref="F119:H119"/>
    <mergeCell ref="B40:B41"/>
    <mergeCell ref="B116:C116"/>
    <mergeCell ref="D14:D15"/>
    <mergeCell ref="A52:A53"/>
    <mergeCell ref="F14:F15"/>
    <mergeCell ref="C52:C53"/>
    <mergeCell ref="D116:H116"/>
    <mergeCell ref="F113:H113"/>
    <mergeCell ref="A31:A32"/>
    <mergeCell ref="C31:C32"/>
    <mergeCell ref="A106:A107"/>
    <mergeCell ref="G31:G32"/>
    <mergeCell ref="G14:G15"/>
    <mergeCell ref="A27:A28"/>
    <mergeCell ref="G106:G107"/>
    <mergeCell ref="C27:C28"/>
    <mergeCell ref="B85:C85"/>
    <mergeCell ref="F88:H88"/>
    <mergeCell ref="F112:H112"/>
    <mergeCell ref="A75:A76"/>
    <mergeCell ref="F62:H62"/>
    <mergeCell ref="B12:B13"/>
    <mergeCell ref="J18:S18"/>
    <mergeCell ref="G56:G57"/>
    <mergeCell ref="F117:H117"/>
    <mergeCell ref="J117:K117"/>
    <mergeCell ref="F114:H114"/>
    <mergeCell ref="L117:N117"/>
    <mergeCell ref="B114:C114"/>
    <mergeCell ref="D111:H111"/>
    <mergeCell ref="J113:K113"/>
    <mergeCell ref="D12:D13"/>
    <mergeCell ref="L113:N113"/>
    <mergeCell ref="F12:F13"/>
    <mergeCell ref="B101:X101"/>
    <mergeCell ref="J114:K114"/>
    <mergeCell ref="L114:N114"/>
    <mergeCell ref="B111:C111"/>
    <mergeCell ref="W74:X74"/>
    <mergeCell ref="R114:T114"/>
    <mergeCell ref="J111:K111"/>
    <mergeCell ref="L111:N111"/>
    <mergeCell ref="H20:H22"/>
    <mergeCell ref="J112:K112"/>
    <mergeCell ref="J116:K116"/>
    <mergeCell ref="A40:A41"/>
    <mergeCell ref="M74:O74"/>
    <mergeCell ref="B106:B107"/>
    <mergeCell ref="L112:N112"/>
    <mergeCell ref="D106:D107"/>
    <mergeCell ref="R112:T112"/>
    <mergeCell ref="J85:K85"/>
    <mergeCell ref="C44:C45"/>
    <mergeCell ref="F82:H82"/>
    <mergeCell ref="B86:C86"/>
    <mergeCell ref="F89:H89"/>
    <mergeCell ref="I51:L51"/>
    <mergeCell ref="D86:H86"/>
    <mergeCell ref="J86:K86"/>
    <mergeCell ref="F83:H83"/>
    <mergeCell ref="F87:H87"/>
    <mergeCell ref="J87:K87"/>
    <mergeCell ref="B72:X72"/>
    <mergeCell ref="F75:F76"/>
    <mergeCell ref="X75:X76"/>
    <mergeCell ref="D52:D53"/>
    <mergeCell ref="C106:C107"/>
    <mergeCell ref="F68:H68"/>
    <mergeCell ref="E106:E107"/>
    <mergeCell ref="AB11:AC11"/>
    <mergeCell ref="L84:N84"/>
    <mergeCell ref="B81:C81"/>
    <mergeCell ref="B88:C88"/>
    <mergeCell ref="A39:G39"/>
    <mergeCell ref="R83:T83"/>
    <mergeCell ref="A77:A78"/>
    <mergeCell ref="R113:T113"/>
    <mergeCell ref="D31:D32"/>
    <mergeCell ref="G77:G78"/>
    <mergeCell ref="B25:B26"/>
    <mergeCell ref="F104:F105"/>
    <mergeCell ref="I103:L103"/>
    <mergeCell ref="B62:C62"/>
    <mergeCell ref="L65:N65"/>
    <mergeCell ref="S21:S22"/>
    <mergeCell ref="F56:F57"/>
    <mergeCell ref="B104:B105"/>
    <mergeCell ref="D104:D105"/>
    <mergeCell ref="V21:V22"/>
    <mergeCell ref="I39:L39"/>
    <mergeCell ref="F77:F78"/>
    <mergeCell ref="E104:E105"/>
    <mergeCell ref="A25:A26"/>
    <mergeCell ref="AC12:AC13"/>
    <mergeCell ref="F44:F45"/>
    <mergeCell ref="X104:X105"/>
    <mergeCell ref="C40:C41"/>
    <mergeCell ref="J81:K81"/>
    <mergeCell ref="B75:B76"/>
    <mergeCell ref="E29:E30"/>
    <mergeCell ref="B67:C67"/>
    <mergeCell ref="H74:H76"/>
    <mergeCell ref="G25:G26"/>
    <mergeCell ref="V39:W39"/>
    <mergeCell ref="I74:L74"/>
    <mergeCell ref="D29:D30"/>
    <mergeCell ref="W75:W76"/>
    <mergeCell ref="AB12:AB13"/>
    <mergeCell ref="G27:G28"/>
    <mergeCell ref="E14:E15"/>
    <mergeCell ref="C25:C26"/>
    <mergeCell ref="D25:D26"/>
    <mergeCell ref="F25:F26"/>
    <mergeCell ref="W103:X103"/>
    <mergeCell ref="W40:W41"/>
    <mergeCell ref="W104:W105"/>
    <mergeCell ref="V52:V53"/>
    <mergeCell ref="C75:C76"/>
    <mergeCell ref="F29:F30"/>
    <mergeCell ref="L81:N81"/>
    <mergeCell ref="E40:E41"/>
    <mergeCell ref="D75:D76"/>
    <mergeCell ref="G29:G30"/>
    <mergeCell ref="R40:R41"/>
    <mergeCell ref="E75:E76"/>
    <mergeCell ref="B113:C113"/>
    <mergeCell ref="B29:B30"/>
    <mergeCell ref="D81:H81"/>
    <mergeCell ref="J82:K82"/>
    <mergeCell ref="L82:N82"/>
    <mergeCell ref="B108:B109"/>
    <mergeCell ref="L116:N116"/>
    <mergeCell ref="C77:C78"/>
    <mergeCell ref="F31:F32"/>
    <mergeCell ref="G75:G76"/>
    <mergeCell ref="F106:F107"/>
    <mergeCell ref="D65:H65"/>
    <mergeCell ref="P74:V74"/>
    <mergeCell ref="B52:B53"/>
    <mergeCell ref="J66:K66"/>
    <mergeCell ref="G104:G105"/>
    <mergeCell ref="B31:B32"/>
    <mergeCell ref="P111:T111"/>
    <mergeCell ref="V51:W51"/>
    <mergeCell ref="B112:C112"/>
    <mergeCell ref="L115:N115"/>
    <mergeCell ref="B115:C115"/>
    <mergeCell ref="E77:E78"/>
    <mergeCell ref="H39:H41"/>
    <mergeCell ref="A74:G74"/>
    <mergeCell ref="P39:U39"/>
    <mergeCell ref="J115:K115"/>
    <mergeCell ref="F84:H84"/>
    <mergeCell ref="L87:N87"/>
    <mergeCell ref="B84:C84"/>
    <mergeCell ref="J3:O3"/>
    <mergeCell ref="C12:C13"/>
    <mergeCell ref="C6:I6"/>
    <mergeCell ref="W12:W13"/>
    <mergeCell ref="C104:C105"/>
    <mergeCell ref="F66:H66"/>
    <mergeCell ref="A14:A15"/>
    <mergeCell ref="C14:C15"/>
    <mergeCell ref="B82:C82"/>
    <mergeCell ref="L85:N85"/>
    <mergeCell ref="E44:E45"/>
    <mergeCell ref="P81:T81"/>
    <mergeCell ref="I40:I41"/>
    <mergeCell ref="B21:B22"/>
    <mergeCell ref="P103:V103"/>
    <mergeCell ref="A20:G20"/>
    <mergeCell ref="J20:L20"/>
    <mergeCell ref="B27:B28"/>
    <mergeCell ref="D27:D28"/>
    <mergeCell ref="E27:E28"/>
    <mergeCell ref="B65:C65"/>
    <mergeCell ref="F27:F28"/>
    <mergeCell ref="A103:G103"/>
    <mergeCell ref="W52:W53"/>
    <mergeCell ref="F42:F43"/>
    <mergeCell ref="G42:G43"/>
    <mergeCell ref="D40:D41"/>
    <mergeCell ref="G40:G41"/>
    <mergeCell ref="E52:E53"/>
    <mergeCell ref="G52:G53"/>
    <mergeCell ref="I52:I53"/>
    <mergeCell ref="R52:R53"/>
    <mergeCell ref="F40:F41"/>
    <mergeCell ref="Q20:U20"/>
    <mergeCell ref="J63:K63"/>
    <mergeCell ref="F54:F55"/>
    <mergeCell ref="R63:T63"/>
    <mergeCell ref="C7:I7"/>
    <mergeCell ref="J48:T48"/>
    <mergeCell ref="B42:B43"/>
    <mergeCell ref="C42:C43"/>
    <mergeCell ref="J83:K83"/>
    <mergeCell ref="H36:S36"/>
    <mergeCell ref="U11:AA11"/>
    <mergeCell ref="R82:T82"/>
    <mergeCell ref="B83:C83"/>
    <mergeCell ref="B77:B78"/>
    <mergeCell ref="E31:E32"/>
    <mergeCell ref="L83:N83"/>
    <mergeCell ref="E42:E43"/>
    <mergeCell ref="D77:D78"/>
    <mergeCell ref="E25:E26"/>
    <mergeCell ref="B63:C63"/>
    <mergeCell ref="L66:N66"/>
    <mergeCell ref="C29:C30"/>
    <mergeCell ref="M39:O39"/>
    <mergeCell ref="V40:V41"/>
    <mergeCell ref="V20:W20"/>
    <mergeCell ref="C54:C55"/>
    <mergeCell ref="A51:G51"/>
    <mergeCell ref="E54:E55"/>
    <mergeCell ref="H103:H105"/>
    <mergeCell ref="N11:T11"/>
    <mergeCell ref="B2:G2"/>
    <mergeCell ref="G54:G55"/>
    <mergeCell ref="B44:B45"/>
    <mergeCell ref="D44:D45"/>
    <mergeCell ref="G44:G45"/>
    <mergeCell ref="C8:I8"/>
    <mergeCell ref="B60:C60"/>
    <mergeCell ref="L63:N63"/>
    <mergeCell ref="D60:H60"/>
    <mergeCell ref="I11:M11"/>
    <mergeCell ref="B54:B55"/>
    <mergeCell ref="J60:K60"/>
    <mergeCell ref="C5:I5"/>
    <mergeCell ref="D54:D55"/>
    <mergeCell ref="L60:N60"/>
    <mergeCell ref="P60:T60"/>
    <mergeCell ref="A56:A57"/>
    <mergeCell ref="C56:C57"/>
    <mergeCell ref="C9:I9"/>
    <mergeCell ref="G12:G13"/>
    <mergeCell ref="B61:C61"/>
    <mergeCell ref="L64:N64"/>
    <mergeCell ref="A12:A13"/>
    <mergeCell ref="E12:E13"/>
    <mergeCell ref="J64:K64"/>
    <mergeCell ref="F61:H61"/>
    <mergeCell ref="I12:I13"/>
    <mergeCell ref="J61:K61"/>
    <mergeCell ref="B64:C64"/>
    <mergeCell ref="H51:H53"/>
    <mergeCell ref="A42:A43"/>
    <mergeCell ref="M51:O51"/>
    <mergeCell ref="D42:D43"/>
    <mergeCell ref="A44:A45"/>
    <mergeCell ref="H11:H13"/>
    <mergeCell ref="A54:A55"/>
    <mergeCell ref="E56:E57"/>
    <mergeCell ref="A11:G11"/>
    <mergeCell ref="M20:P20"/>
    <mergeCell ref="F63:H63"/>
    <mergeCell ref="A21:A22"/>
    <mergeCell ref="A29:A30"/>
    <mergeCell ref="A108:A109"/>
    <mergeCell ref="C108:C109"/>
    <mergeCell ref="D108:D109"/>
    <mergeCell ref="E108:E109"/>
    <mergeCell ref="F108:F109"/>
    <mergeCell ref="G108:G109"/>
    <mergeCell ref="W21:W22"/>
    <mergeCell ref="L61:N61"/>
    <mergeCell ref="F52:F53"/>
    <mergeCell ref="R61:T61"/>
    <mergeCell ref="B56:B57"/>
    <mergeCell ref="J62:K62"/>
    <mergeCell ref="D56:D57"/>
    <mergeCell ref="L62:N62"/>
    <mergeCell ref="R62:T62"/>
    <mergeCell ref="A104:A105"/>
    <mergeCell ref="F67:H67"/>
    <mergeCell ref="J65:K65"/>
    <mergeCell ref="M103:O103"/>
    <mergeCell ref="P51:U51"/>
    <mergeCell ref="L86:N86"/>
    <mergeCell ref="J84:K84"/>
    <mergeCell ref="R84:T84"/>
    <mergeCell ref="I21:I22"/>
  </mergeCells>
  <pageMargins left="1" right="1" top="1" bottom="1" header="0.25" footer="0.25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3"/>
  <sheetViews>
    <sheetView showGridLines="0" tabSelected="1" topLeftCell="A12" workbookViewId="0">
      <selection activeCell="I18" sqref="I18:AC18"/>
    </sheetView>
  </sheetViews>
  <sheetFormatPr baseColWidth="10" defaultColWidth="10.83203125" defaultRowHeight="15" customHeight="1"/>
  <cols>
    <col min="1" max="1" width="5.6640625" style="217" customWidth="1"/>
    <col min="2" max="2" width="67.33203125" style="217" customWidth="1"/>
    <col min="3" max="3" width="17.33203125" style="217" customWidth="1"/>
    <col min="4" max="4" width="8.83203125" style="217" customWidth="1"/>
    <col min="5" max="5" width="9" style="217" customWidth="1"/>
    <col min="6" max="6" width="7.5" style="217" customWidth="1"/>
    <col min="7" max="7" width="10.83203125" style="217" customWidth="1"/>
    <col min="8" max="8" width="16" style="217" customWidth="1"/>
    <col min="9" max="9" width="13" style="217" customWidth="1"/>
    <col min="10" max="10" width="13.5" style="217" customWidth="1"/>
    <col min="11" max="11" width="12.6640625" style="217" customWidth="1"/>
    <col min="12" max="12" width="12.1640625" style="217" customWidth="1"/>
    <col min="13" max="13" width="12.6640625" style="217" customWidth="1"/>
    <col min="14" max="14" width="13.5" style="217" customWidth="1"/>
    <col min="15" max="16" width="13.33203125" style="217" customWidth="1"/>
    <col min="17" max="17" width="12.33203125" style="217" customWidth="1"/>
    <col min="18" max="18" width="12.5" style="217" customWidth="1"/>
    <col min="19" max="19" width="13.33203125" style="217" customWidth="1"/>
    <col min="20" max="20" width="12.6640625" style="217" customWidth="1"/>
    <col min="21" max="21" width="13.1640625" style="217" customWidth="1"/>
    <col min="22" max="22" width="12.83203125" style="217" customWidth="1"/>
    <col min="23" max="23" width="10.83203125" style="217" customWidth="1"/>
    <col min="24" max="24" width="13.6640625" style="217" customWidth="1"/>
    <col min="25" max="25" width="12.6640625" style="217" customWidth="1"/>
    <col min="26" max="26" width="13.5" style="217" customWidth="1"/>
    <col min="27" max="27" width="13" style="217" customWidth="1"/>
    <col min="28" max="29" width="14.1640625" style="217" customWidth="1"/>
    <col min="30" max="256" width="10.83203125" style="217" customWidth="1"/>
  </cols>
  <sheetData>
    <row r="1" spans="1:256" ht="134" customHeight="1">
      <c r="A1" s="645" t="s">
        <v>195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7"/>
    </row>
    <row r="2" spans="1:256" ht="18" customHeight="1">
      <c r="A2" s="648" t="s">
        <v>168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50"/>
    </row>
    <row r="3" spans="1:256" ht="48" customHeight="1">
      <c r="A3" s="651"/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50"/>
    </row>
    <row r="4" spans="1:256" ht="21" customHeight="1">
      <c r="A4" s="14"/>
      <c r="B4" s="15"/>
      <c r="C4" s="15"/>
      <c r="D4" s="15"/>
      <c r="E4" s="15"/>
      <c r="F4" s="15"/>
      <c r="G4" s="15"/>
      <c r="H4" s="16"/>
      <c r="I4" s="1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4"/>
      <c r="W4" s="14"/>
      <c r="X4" s="18"/>
      <c r="Y4" s="14"/>
      <c r="Z4" s="14"/>
      <c r="AA4" s="14"/>
      <c r="AB4" s="19"/>
      <c r="AC4" s="19"/>
    </row>
    <row r="5" spans="1:256" ht="34" customHeight="1">
      <c r="A5" s="652" t="s">
        <v>2</v>
      </c>
      <c r="B5" s="653"/>
      <c r="C5" s="654" t="s">
        <v>3</v>
      </c>
      <c r="D5" s="655"/>
      <c r="E5" s="655"/>
      <c r="F5" s="655"/>
      <c r="G5" s="655"/>
      <c r="H5" s="655"/>
      <c r="I5" s="655"/>
      <c r="J5" s="643"/>
      <c r="K5" s="644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6"/>
      <c r="AC5" s="6"/>
    </row>
    <row r="6" spans="1:256" ht="34" customHeight="1">
      <c r="A6" s="652" t="s">
        <v>4</v>
      </c>
      <c r="B6" s="653"/>
      <c r="C6" s="656">
        <v>2021</v>
      </c>
      <c r="D6" s="655"/>
      <c r="E6" s="655"/>
      <c r="F6" s="655"/>
      <c r="G6" s="655"/>
      <c r="H6" s="655"/>
      <c r="I6" s="655"/>
      <c r="J6" s="643"/>
      <c r="K6" s="644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6"/>
      <c r="AC6" s="6"/>
    </row>
    <row r="7" spans="1:256" ht="32" customHeight="1">
      <c r="A7" s="652" t="s">
        <v>5</v>
      </c>
      <c r="B7" s="653"/>
      <c r="C7" s="654" t="s">
        <v>6</v>
      </c>
      <c r="D7" s="655"/>
      <c r="E7" s="655"/>
      <c r="F7" s="655"/>
      <c r="G7" s="655"/>
      <c r="H7" s="655"/>
      <c r="I7" s="655"/>
      <c r="J7" s="643"/>
      <c r="K7" s="644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6"/>
      <c r="AC7" s="6"/>
    </row>
    <row r="8" spans="1:256" ht="34" customHeight="1">
      <c r="A8" s="652" t="s">
        <v>7</v>
      </c>
      <c r="B8" s="653"/>
      <c r="C8" s="657" t="s">
        <v>8</v>
      </c>
      <c r="D8" s="658"/>
      <c r="E8" s="658"/>
      <c r="F8" s="658"/>
      <c r="G8" s="658"/>
      <c r="H8" s="658"/>
      <c r="I8" s="658"/>
      <c r="J8" s="659"/>
      <c r="K8" s="660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6"/>
      <c r="AC8" s="6"/>
    </row>
    <row r="9" spans="1:256" ht="33" customHeight="1">
      <c r="A9" s="652" t="s">
        <v>9</v>
      </c>
      <c r="B9" s="653"/>
      <c r="C9" s="641" t="s">
        <v>172</v>
      </c>
      <c r="D9" s="642"/>
      <c r="E9" s="642"/>
      <c r="F9" s="642"/>
      <c r="G9" s="642"/>
      <c r="H9" s="642"/>
      <c r="I9" s="642"/>
      <c r="J9" s="643"/>
      <c r="K9" s="644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6"/>
      <c r="AC9" s="6"/>
    </row>
    <row r="10" spans="1:256" ht="22" customHeight="1" thickBot="1">
      <c r="A10" s="24"/>
      <c r="B10" s="25"/>
      <c r="C10" s="26"/>
      <c r="D10" s="27"/>
      <c r="E10" s="27"/>
      <c r="F10" s="26"/>
      <c r="G10" s="26"/>
      <c r="H10" s="26"/>
      <c r="I10" s="26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8"/>
      <c r="AC10" s="28"/>
    </row>
    <row r="11" spans="1:256" ht="67" customHeight="1">
      <c r="A11" s="450" t="s">
        <v>10</v>
      </c>
      <c r="B11" s="451"/>
      <c r="C11" s="451"/>
      <c r="D11" s="451"/>
      <c r="E11" s="451"/>
      <c r="F11" s="451"/>
      <c r="G11" s="452"/>
      <c r="H11" s="434" t="s">
        <v>11</v>
      </c>
      <c r="I11" s="450" t="s">
        <v>12</v>
      </c>
      <c r="J11" s="451"/>
      <c r="K11" s="451"/>
      <c r="L11" s="451"/>
      <c r="M11" s="452"/>
      <c r="N11" s="450" t="s">
        <v>13</v>
      </c>
      <c r="O11" s="463"/>
      <c r="P11" s="464"/>
      <c r="Q11" s="464"/>
      <c r="R11" s="464"/>
      <c r="S11" s="464"/>
      <c r="T11" s="465"/>
      <c r="U11" s="450" t="s">
        <v>14</v>
      </c>
      <c r="V11" s="451"/>
      <c r="W11" s="451"/>
      <c r="X11" s="451"/>
      <c r="Y11" s="451"/>
      <c r="Z11" s="451"/>
      <c r="AA11" s="452"/>
      <c r="AB11" s="578" t="s">
        <v>15</v>
      </c>
      <c r="AC11" s="579"/>
    </row>
    <row r="12" spans="1:256" ht="189" customHeight="1">
      <c r="A12" s="422" t="s">
        <v>16</v>
      </c>
      <c r="B12" s="531" t="s">
        <v>17</v>
      </c>
      <c r="C12" s="424" t="s">
        <v>18</v>
      </c>
      <c r="D12" s="424" t="s">
        <v>19</v>
      </c>
      <c r="E12" s="424" t="s">
        <v>20</v>
      </c>
      <c r="F12" s="424" t="s">
        <v>21</v>
      </c>
      <c r="G12" s="418" t="s">
        <v>22</v>
      </c>
      <c r="H12" s="435"/>
      <c r="I12" s="429" t="s">
        <v>23</v>
      </c>
      <c r="J12" s="31" t="s">
        <v>24</v>
      </c>
      <c r="K12" s="31" t="s">
        <v>25</v>
      </c>
      <c r="L12" s="31" t="s">
        <v>26</v>
      </c>
      <c r="M12" s="32" t="s">
        <v>27</v>
      </c>
      <c r="N12" s="30" t="s">
        <v>28</v>
      </c>
      <c r="O12" s="31" t="s">
        <v>29</v>
      </c>
      <c r="P12" s="31" t="s">
        <v>30</v>
      </c>
      <c r="Q12" s="31" t="s">
        <v>31</v>
      </c>
      <c r="R12" s="31" t="s">
        <v>32</v>
      </c>
      <c r="S12" s="31" t="s">
        <v>33</v>
      </c>
      <c r="T12" s="32" t="s">
        <v>34</v>
      </c>
      <c r="U12" s="30" t="s">
        <v>35</v>
      </c>
      <c r="V12" s="31" t="s">
        <v>36</v>
      </c>
      <c r="W12" s="424" t="s">
        <v>37</v>
      </c>
      <c r="X12" s="31" t="s">
        <v>38</v>
      </c>
      <c r="Y12" s="32" t="s">
        <v>39</v>
      </c>
      <c r="Z12" s="30" t="s">
        <v>40</v>
      </c>
      <c r="AA12" s="32" t="s">
        <v>41</v>
      </c>
      <c r="AB12" s="572" t="s">
        <v>42</v>
      </c>
      <c r="AC12" s="563" t="s">
        <v>43</v>
      </c>
    </row>
    <row r="13" spans="1:256" ht="22" customHeight="1">
      <c r="A13" s="423"/>
      <c r="B13" s="532"/>
      <c r="C13" s="425"/>
      <c r="D13" s="425"/>
      <c r="E13" s="425"/>
      <c r="F13" s="425"/>
      <c r="G13" s="419"/>
      <c r="H13" s="436"/>
      <c r="I13" s="430"/>
      <c r="J13" s="355">
        <v>12</v>
      </c>
      <c r="K13" s="356">
        <v>15</v>
      </c>
      <c r="L13" s="355">
        <v>15</v>
      </c>
      <c r="M13" s="356">
        <v>12</v>
      </c>
      <c r="N13" s="356">
        <v>3</v>
      </c>
      <c r="O13" s="355">
        <v>30</v>
      </c>
      <c r="P13" s="356">
        <v>15</v>
      </c>
      <c r="Q13" s="355">
        <v>7</v>
      </c>
      <c r="R13" s="355">
        <v>15</v>
      </c>
      <c r="S13" s="356">
        <v>12</v>
      </c>
      <c r="T13" s="357">
        <v>15</v>
      </c>
      <c r="U13" s="358">
        <v>7</v>
      </c>
      <c r="V13" s="356">
        <v>12</v>
      </c>
      <c r="W13" s="537"/>
      <c r="X13" s="359">
        <v>7</v>
      </c>
      <c r="Y13" s="360">
        <v>10</v>
      </c>
      <c r="Z13" s="359">
        <v>3</v>
      </c>
      <c r="AA13" s="361">
        <v>3</v>
      </c>
      <c r="AB13" s="628"/>
      <c r="AC13" s="629"/>
    </row>
    <row r="14" spans="1:256" ht="64" customHeight="1" thickBot="1">
      <c r="A14" s="631">
        <v>1</v>
      </c>
      <c r="B14" s="632" t="s">
        <v>45</v>
      </c>
      <c r="C14" s="634"/>
      <c r="D14" s="635">
        <v>19</v>
      </c>
      <c r="E14" s="424" t="s">
        <v>46</v>
      </c>
      <c r="F14" s="635">
        <v>1</v>
      </c>
      <c r="G14" s="467" t="s">
        <v>47</v>
      </c>
      <c r="H14" s="219" t="s">
        <v>48</v>
      </c>
      <c r="I14" s="312">
        <v>44264</v>
      </c>
      <c r="J14" s="313">
        <v>44277</v>
      </c>
      <c r="K14" s="48">
        <f t="shared" ref="K14:U14" si="0">J14+K13</f>
        <v>44292</v>
      </c>
      <c r="L14" s="48">
        <f t="shared" si="0"/>
        <v>44307</v>
      </c>
      <c r="M14" s="92">
        <f t="shared" si="0"/>
        <v>44319</v>
      </c>
      <c r="N14" s="220">
        <f t="shared" si="0"/>
        <v>44322</v>
      </c>
      <c r="O14" s="221">
        <v>44354</v>
      </c>
      <c r="P14" s="48">
        <f t="shared" si="0"/>
        <v>44369</v>
      </c>
      <c r="Q14" s="48">
        <f t="shared" si="0"/>
        <v>44376</v>
      </c>
      <c r="R14" s="48">
        <f t="shared" si="0"/>
        <v>44391</v>
      </c>
      <c r="S14" s="48">
        <f t="shared" si="0"/>
        <v>44403</v>
      </c>
      <c r="T14" s="48">
        <f t="shared" si="0"/>
        <v>44418</v>
      </c>
      <c r="U14" s="48">
        <f t="shared" si="0"/>
        <v>44425</v>
      </c>
      <c r="V14" s="48">
        <v>44438</v>
      </c>
      <c r="W14" s="48"/>
      <c r="X14" s="48">
        <f>V14+X13</f>
        <v>44445</v>
      </c>
      <c r="Y14" s="48">
        <f>X14+Y13</f>
        <v>44455</v>
      </c>
      <c r="Z14" s="48">
        <v>44459</v>
      </c>
      <c r="AA14" s="48">
        <f>Z14+AA13</f>
        <v>44462</v>
      </c>
      <c r="AB14" s="48">
        <v>44473</v>
      </c>
      <c r="AC14" s="92">
        <v>44565</v>
      </c>
    </row>
    <row r="15" spans="1:256" s="302" customFormat="1" ht="29" customHeight="1" thickBot="1">
      <c r="A15" s="423"/>
      <c r="B15" s="633"/>
      <c r="C15" s="425"/>
      <c r="D15" s="425"/>
      <c r="E15" s="425"/>
      <c r="F15" s="425"/>
      <c r="G15" s="468"/>
      <c r="H15" s="316" t="s">
        <v>49</v>
      </c>
      <c r="I15" s="813"/>
      <c r="J15" s="76"/>
      <c r="K15" s="75"/>
      <c r="L15" s="76"/>
      <c r="M15" s="75"/>
      <c r="N15" s="75"/>
      <c r="O15" s="76"/>
      <c r="P15" s="75"/>
      <c r="Q15" s="76"/>
      <c r="R15" s="76"/>
      <c r="S15" s="75"/>
      <c r="T15" s="84"/>
      <c r="U15" s="814"/>
      <c r="V15" s="815"/>
      <c r="W15" s="314"/>
      <c r="X15" s="815"/>
      <c r="Y15" s="83"/>
      <c r="Z15" s="815"/>
      <c r="AA15" s="816"/>
      <c r="AB15" s="813"/>
      <c r="AC15" s="314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1"/>
      <c r="CN15" s="301"/>
      <c r="CO15" s="301"/>
      <c r="CP15" s="301"/>
      <c r="CQ15" s="301"/>
      <c r="CR15" s="301"/>
      <c r="CS15" s="301"/>
      <c r="CT15" s="301"/>
      <c r="CU15" s="301"/>
      <c r="CV15" s="301"/>
      <c r="CW15" s="301"/>
      <c r="CX15" s="301"/>
      <c r="CY15" s="301"/>
      <c r="CZ15" s="301"/>
      <c r="DA15" s="301"/>
      <c r="DB15" s="301"/>
      <c r="DC15" s="301"/>
      <c r="DD15" s="301"/>
      <c r="DE15" s="301"/>
      <c r="DF15" s="301"/>
      <c r="DG15" s="301"/>
      <c r="DH15" s="301"/>
      <c r="DI15" s="301"/>
      <c r="DJ15" s="301"/>
      <c r="DK15" s="301"/>
      <c r="DL15" s="301"/>
      <c r="DM15" s="301"/>
      <c r="DN15" s="301"/>
      <c r="DO15" s="301"/>
      <c r="DP15" s="301"/>
      <c r="DQ15" s="301"/>
      <c r="DR15" s="301"/>
      <c r="DS15" s="301"/>
      <c r="DT15" s="301"/>
      <c r="DU15" s="301"/>
      <c r="DV15" s="301"/>
      <c r="DW15" s="301"/>
      <c r="DX15" s="301"/>
      <c r="DY15" s="301"/>
      <c r="DZ15" s="301"/>
      <c r="EA15" s="301"/>
      <c r="EB15" s="301"/>
      <c r="EC15" s="301"/>
      <c r="ED15" s="301"/>
      <c r="EE15" s="301"/>
      <c r="EF15" s="301"/>
      <c r="EG15" s="301"/>
      <c r="EH15" s="301"/>
      <c r="EI15" s="301"/>
      <c r="EJ15" s="301"/>
      <c r="EK15" s="301"/>
      <c r="EL15" s="301"/>
      <c r="EM15" s="301"/>
      <c r="EN15" s="301"/>
      <c r="EO15" s="301"/>
      <c r="EP15" s="301"/>
      <c r="EQ15" s="301"/>
      <c r="ER15" s="301"/>
      <c r="ES15" s="301"/>
      <c r="ET15" s="301"/>
      <c r="EU15" s="301"/>
      <c r="EV15" s="301"/>
      <c r="EW15" s="301"/>
      <c r="EX15" s="301"/>
      <c r="EY15" s="301"/>
      <c r="EZ15" s="301"/>
      <c r="FA15" s="301"/>
      <c r="FB15" s="301"/>
      <c r="FC15" s="301"/>
      <c r="FD15" s="301"/>
      <c r="FE15" s="301"/>
      <c r="FF15" s="301"/>
      <c r="FG15" s="301"/>
      <c r="FH15" s="301"/>
      <c r="FI15" s="301"/>
      <c r="FJ15" s="301"/>
      <c r="FK15" s="301"/>
      <c r="FL15" s="301"/>
      <c r="FM15" s="301"/>
      <c r="FN15" s="301"/>
      <c r="FO15" s="301"/>
      <c r="FP15" s="301"/>
      <c r="FQ15" s="301"/>
      <c r="FR15" s="301"/>
      <c r="FS15" s="301"/>
      <c r="FT15" s="301"/>
      <c r="FU15" s="301"/>
      <c r="FV15" s="301"/>
      <c r="FW15" s="301"/>
      <c r="FX15" s="301"/>
      <c r="FY15" s="301"/>
      <c r="FZ15" s="301"/>
      <c r="GA15" s="301"/>
      <c r="GB15" s="301"/>
      <c r="GC15" s="301"/>
      <c r="GD15" s="301"/>
      <c r="GE15" s="301"/>
      <c r="GF15" s="301"/>
      <c r="GG15" s="301"/>
      <c r="GH15" s="301"/>
      <c r="GI15" s="301"/>
      <c r="GJ15" s="301"/>
      <c r="GK15" s="301"/>
      <c r="GL15" s="301"/>
      <c r="GM15" s="301"/>
      <c r="GN15" s="301"/>
      <c r="GO15" s="301"/>
      <c r="GP15" s="301"/>
      <c r="GQ15" s="301"/>
      <c r="GR15" s="301"/>
      <c r="GS15" s="301"/>
      <c r="GT15" s="301"/>
      <c r="GU15" s="301"/>
      <c r="GV15" s="301"/>
      <c r="GW15" s="301"/>
      <c r="GX15" s="301"/>
      <c r="GY15" s="301"/>
      <c r="GZ15" s="301"/>
      <c r="HA15" s="301"/>
      <c r="HB15" s="301"/>
      <c r="HC15" s="301"/>
      <c r="HD15" s="301"/>
      <c r="HE15" s="301"/>
      <c r="HF15" s="301"/>
      <c r="HG15" s="301"/>
      <c r="HH15" s="301"/>
      <c r="HI15" s="301"/>
      <c r="HJ15" s="301"/>
      <c r="HK15" s="301"/>
      <c r="HL15" s="301"/>
      <c r="HM15" s="301"/>
      <c r="HN15" s="301"/>
      <c r="HO15" s="301"/>
      <c r="HP15" s="301"/>
      <c r="HQ15" s="301"/>
      <c r="HR15" s="301"/>
      <c r="HS15" s="301"/>
      <c r="HT15" s="301"/>
      <c r="HU15" s="301"/>
      <c r="HV15" s="301"/>
      <c r="HW15" s="301"/>
      <c r="HX15" s="301"/>
      <c r="HY15" s="301"/>
      <c r="HZ15" s="301"/>
      <c r="IA15" s="301"/>
      <c r="IB15" s="301"/>
      <c r="IC15" s="301"/>
      <c r="ID15" s="301"/>
      <c r="IE15" s="301"/>
      <c r="IF15" s="301"/>
      <c r="IG15" s="301"/>
      <c r="IH15" s="301"/>
      <c r="II15" s="301"/>
      <c r="IJ15" s="301"/>
      <c r="IK15" s="301"/>
      <c r="IL15" s="301"/>
      <c r="IM15" s="301"/>
      <c r="IN15" s="301"/>
      <c r="IO15" s="301"/>
      <c r="IP15" s="301"/>
      <c r="IQ15" s="301"/>
      <c r="IR15" s="301"/>
      <c r="IS15" s="301"/>
      <c r="IT15" s="301"/>
      <c r="IU15" s="301"/>
      <c r="IV15" s="301"/>
    </row>
    <row r="16" spans="1:256" s="819" customFormat="1" ht="29" customHeight="1">
      <c r="A16" s="820">
        <v>2</v>
      </c>
      <c r="B16" s="821" t="s">
        <v>169</v>
      </c>
      <c r="C16" s="634"/>
      <c r="D16" s="634">
        <v>19</v>
      </c>
      <c r="E16" s="634" t="s">
        <v>46</v>
      </c>
      <c r="F16" s="634">
        <v>2</v>
      </c>
      <c r="G16" s="822" t="s">
        <v>47</v>
      </c>
      <c r="H16" s="817" t="s">
        <v>48</v>
      </c>
      <c r="I16" s="313">
        <v>44264</v>
      </c>
      <c r="J16" s="313">
        <v>44277</v>
      </c>
      <c r="K16" s="48">
        <f t="shared" ref="K16:U16" si="1">J16+K13</f>
        <v>44292</v>
      </c>
      <c r="L16" s="48">
        <f t="shared" si="1"/>
        <v>44307</v>
      </c>
      <c r="M16" s="92">
        <f t="shared" si="1"/>
        <v>44319</v>
      </c>
      <c r="N16" s="220">
        <f t="shared" si="1"/>
        <v>44322</v>
      </c>
      <c r="O16" s="221">
        <v>44354</v>
      </c>
      <c r="P16" s="48">
        <f t="shared" si="1"/>
        <v>44369</v>
      </c>
      <c r="Q16" s="48">
        <f t="shared" si="1"/>
        <v>44376</v>
      </c>
      <c r="R16" s="48">
        <f t="shared" si="1"/>
        <v>44391</v>
      </c>
      <c r="S16" s="48">
        <f t="shared" si="1"/>
        <v>44403</v>
      </c>
      <c r="T16" s="48">
        <f t="shared" si="1"/>
        <v>44418</v>
      </c>
      <c r="U16" s="48">
        <f t="shared" si="1"/>
        <v>44425</v>
      </c>
      <c r="V16" s="48">
        <v>44438</v>
      </c>
      <c r="W16" s="48"/>
      <c r="X16" s="48">
        <f>V16+X13</f>
        <v>44445</v>
      </c>
      <c r="Y16" s="48">
        <f>X16+Y13</f>
        <v>44455</v>
      </c>
      <c r="Z16" s="48">
        <v>44459</v>
      </c>
      <c r="AA16" s="48">
        <f>Z16+AA13</f>
        <v>44462</v>
      </c>
      <c r="AB16" s="48">
        <v>44473</v>
      </c>
      <c r="AC16" s="92">
        <v>44565</v>
      </c>
      <c r="AD16" s="818"/>
      <c r="AE16" s="818"/>
      <c r="AF16" s="818"/>
      <c r="AG16" s="818"/>
      <c r="AH16" s="818"/>
      <c r="AI16" s="818"/>
      <c r="AJ16" s="818"/>
      <c r="AK16" s="818"/>
      <c r="AL16" s="818"/>
      <c r="AM16" s="818"/>
      <c r="AN16" s="818"/>
      <c r="AO16" s="818"/>
      <c r="AP16" s="818"/>
      <c r="AQ16" s="818"/>
      <c r="AR16" s="818"/>
      <c r="AS16" s="818"/>
      <c r="AT16" s="818"/>
      <c r="AU16" s="818"/>
      <c r="AV16" s="818"/>
      <c r="AW16" s="818"/>
      <c r="AX16" s="818"/>
      <c r="AY16" s="818"/>
      <c r="AZ16" s="818"/>
      <c r="BA16" s="818"/>
      <c r="BB16" s="818"/>
      <c r="BC16" s="818"/>
      <c r="BD16" s="818"/>
      <c r="BE16" s="818"/>
      <c r="BF16" s="818"/>
      <c r="BG16" s="818"/>
      <c r="BH16" s="818"/>
      <c r="BI16" s="818"/>
      <c r="BJ16" s="818"/>
      <c r="BK16" s="818"/>
      <c r="BL16" s="818"/>
      <c r="BM16" s="818"/>
      <c r="BN16" s="818"/>
      <c r="BO16" s="818"/>
      <c r="BP16" s="818"/>
      <c r="BQ16" s="818"/>
      <c r="BR16" s="818"/>
      <c r="BS16" s="818"/>
      <c r="BT16" s="818"/>
      <c r="BU16" s="818"/>
      <c r="BV16" s="818"/>
      <c r="BW16" s="818"/>
      <c r="BX16" s="818"/>
      <c r="BY16" s="818"/>
      <c r="BZ16" s="818"/>
      <c r="CA16" s="818"/>
      <c r="CB16" s="818"/>
      <c r="CC16" s="818"/>
      <c r="CD16" s="818"/>
      <c r="CE16" s="818"/>
      <c r="CF16" s="818"/>
      <c r="CG16" s="818"/>
      <c r="CH16" s="818"/>
      <c r="CI16" s="818"/>
      <c r="CJ16" s="818"/>
      <c r="CK16" s="818"/>
      <c r="CL16" s="818"/>
      <c r="CM16" s="818"/>
      <c r="CN16" s="818"/>
      <c r="CO16" s="818"/>
      <c r="CP16" s="818"/>
      <c r="CQ16" s="818"/>
      <c r="CR16" s="818"/>
      <c r="CS16" s="818"/>
      <c r="CT16" s="818"/>
      <c r="CU16" s="818"/>
      <c r="CV16" s="818"/>
      <c r="CW16" s="818"/>
      <c r="CX16" s="818"/>
      <c r="CY16" s="818"/>
      <c r="CZ16" s="818"/>
      <c r="DA16" s="818"/>
      <c r="DB16" s="818"/>
      <c r="DC16" s="818"/>
      <c r="DD16" s="818"/>
      <c r="DE16" s="818"/>
      <c r="DF16" s="818"/>
      <c r="DG16" s="818"/>
      <c r="DH16" s="818"/>
      <c r="DI16" s="818"/>
      <c r="DJ16" s="818"/>
      <c r="DK16" s="818"/>
      <c r="DL16" s="818"/>
      <c r="DM16" s="818"/>
      <c r="DN16" s="818"/>
      <c r="DO16" s="818"/>
      <c r="DP16" s="818"/>
      <c r="DQ16" s="818"/>
      <c r="DR16" s="818"/>
      <c r="DS16" s="818"/>
      <c r="DT16" s="818"/>
      <c r="DU16" s="818"/>
      <c r="DV16" s="818"/>
      <c r="DW16" s="818"/>
      <c r="DX16" s="818"/>
      <c r="DY16" s="818"/>
      <c r="DZ16" s="818"/>
      <c r="EA16" s="818"/>
      <c r="EB16" s="818"/>
      <c r="EC16" s="818"/>
      <c r="ED16" s="818"/>
      <c r="EE16" s="818"/>
      <c r="EF16" s="818"/>
      <c r="EG16" s="818"/>
      <c r="EH16" s="818"/>
      <c r="EI16" s="818"/>
      <c r="EJ16" s="818"/>
      <c r="EK16" s="818"/>
      <c r="EL16" s="818"/>
      <c r="EM16" s="818"/>
      <c r="EN16" s="818"/>
      <c r="EO16" s="818"/>
      <c r="EP16" s="818"/>
      <c r="EQ16" s="818"/>
      <c r="ER16" s="818"/>
      <c r="ES16" s="818"/>
      <c r="ET16" s="818"/>
      <c r="EU16" s="818"/>
      <c r="EV16" s="818"/>
      <c r="EW16" s="818"/>
      <c r="EX16" s="818"/>
      <c r="EY16" s="818"/>
      <c r="EZ16" s="818"/>
      <c r="FA16" s="818"/>
      <c r="FB16" s="818"/>
      <c r="FC16" s="818"/>
      <c r="FD16" s="818"/>
      <c r="FE16" s="818"/>
      <c r="FF16" s="818"/>
      <c r="FG16" s="818"/>
      <c r="FH16" s="818"/>
      <c r="FI16" s="818"/>
      <c r="FJ16" s="818"/>
      <c r="FK16" s="818"/>
      <c r="FL16" s="818"/>
      <c r="FM16" s="818"/>
      <c r="FN16" s="818"/>
      <c r="FO16" s="818"/>
      <c r="FP16" s="818"/>
      <c r="FQ16" s="818"/>
      <c r="FR16" s="818"/>
      <c r="FS16" s="818"/>
      <c r="FT16" s="818"/>
      <c r="FU16" s="818"/>
      <c r="FV16" s="818"/>
      <c r="FW16" s="818"/>
      <c r="FX16" s="818"/>
      <c r="FY16" s="818"/>
      <c r="FZ16" s="818"/>
      <c r="GA16" s="818"/>
      <c r="GB16" s="818"/>
      <c r="GC16" s="818"/>
      <c r="GD16" s="818"/>
      <c r="GE16" s="818"/>
      <c r="GF16" s="818"/>
      <c r="GG16" s="818"/>
      <c r="GH16" s="818"/>
      <c r="GI16" s="818"/>
      <c r="GJ16" s="818"/>
      <c r="GK16" s="818"/>
      <c r="GL16" s="818"/>
      <c r="GM16" s="818"/>
      <c r="GN16" s="818"/>
      <c r="GO16" s="818"/>
      <c r="GP16" s="818"/>
      <c r="GQ16" s="818"/>
      <c r="GR16" s="818"/>
      <c r="GS16" s="818"/>
      <c r="GT16" s="818"/>
      <c r="GU16" s="818"/>
      <c r="GV16" s="818"/>
      <c r="GW16" s="818"/>
      <c r="GX16" s="818"/>
      <c r="GY16" s="818"/>
      <c r="GZ16" s="818"/>
      <c r="HA16" s="818"/>
      <c r="HB16" s="818"/>
      <c r="HC16" s="818"/>
      <c r="HD16" s="818"/>
      <c r="HE16" s="818"/>
      <c r="HF16" s="818"/>
      <c r="HG16" s="818"/>
      <c r="HH16" s="818"/>
      <c r="HI16" s="818"/>
      <c r="HJ16" s="818"/>
      <c r="HK16" s="818"/>
      <c r="HL16" s="818"/>
      <c r="HM16" s="818"/>
      <c r="HN16" s="818"/>
      <c r="HO16" s="818"/>
      <c r="HP16" s="818"/>
      <c r="HQ16" s="818"/>
      <c r="HR16" s="818"/>
      <c r="HS16" s="818"/>
      <c r="HT16" s="818"/>
      <c r="HU16" s="818"/>
      <c r="HV16" s="818"/>
      <c r="HW16" s="818"/>
      <c r="HX16" s="818"/>
      <c r="HY16" s="818"/>
      <c r="HZ16" s="818"/>
      <c r="IA16" s="818"/>
      <c r="IB16" s="818"/>
      <c r="IC16" s="818"/>
      <c r="ID16" s="818"/>
      <c r="IE16" s="818"/>
      <c r="IF16" s="818"/>
      <c r="IG16" s="818"/>
      <c r="IH16" s="818"/>
      <c r="II16" s="818"/>
      <c r="IJ16" s="818"/>
      <c r="IK16" s="818"/>
      <c r="IL16" s="818"/>
      <c r="IM16" s="818"/>
      <c r="IN16" s="818"/>
      <c r="IO16" s="818"/>
      <c r="IP16" s="818"/>
      <c r="IQ16" s="818"/>
      <c r="IR16" s="818"/>
      <c r="IS16" s="818"/>
      <c r="IT16" s="818"/>
      <c r="IU16" s="818"/>
      <c r="IV16" s="818"/>
    </row>
    <row r="17" spans="1:256" s="819" customFormat="1" ht="20" customHeight="1">
      <c r="A17" s="825"/>
      <c r="B17" s="827"/>
      <c r="C17" s="537"/>
      <c r="D17" s="537"/>
      <c r="E17" s="537"/>
      <c r="F17" s="537"/>
      <c r="G17" s="826"/>
      <c r="H17" s="817" t="s">
        <v>49</v>
      </c>
      <c r="I17" s="315"/>
      <c r="J17" s="38"/>
      <c r="K17" s="223"/>
      <c r="L17" s="38"/>
      <c r="M17" s="223"/>
      <c r="N17" s="223"/>
      <c r="O17" s="38"/>
      <c r="P17" s="223"/>
      <c r="Q17" s="38"/>
      <c r="R17" s="38"/>
      <c r="S17" s="223"/>
      <c r="T17" s="43"/>
      <c r="U17" s="224"/>
      <c r="V17" s="224"/>
      <c r="W17" s="315"/>
      <c r="X17" s="224"/>
      <c r="Y17" s="43"/>
      <c r="Z17" s="224"/>
      <c r="AA17" s="224"/>
      <c r="AB17" s="315"/>
      <c r="AC17" s="315"/>
      <c r="AD17" s="818"/>
      <c r="AE17" s="818"/>
      <c r="AF17" s="818"/>
      <c r="AG17" s="818"/>
      <c r="AH17" s="818"/>
      <c r="AI17" s="818"/>
      <c r="AJ17" s="818"/>
      <c r="AK17" s="818"/>
      <c r="AL17" s="818"/>
      <c r="AM17" s="818"/>
      <c r="AN17" s="818"/>
      <c r="AO17" s="818"/>
      <c r="AP17" s="818"/>
      <c r="AQ17" s="818"/>
      <c r="AR17" s="818"/>
      <c r="AS17" s="818"/>
      <c r="AT17" s="818"/>
      <c r="AU17" s="818"/>
      <c r="AV17" s="818"/>
      <c r="AW17" s="818"/>
      <c r="AX17" s="818"/>
      <c r="AY17" s="818"/>
      <c r="AZ17" s="818"/>
      <c r="BA17" s="818"/>
      <c r="BB17" s="818"/>
      <c r="BC17" s="818"/>
      <c r="BD17" s="818"/>
      <c r="BE17" s="818"/>
      <c r="BF17" s="818"/>
      <c r="BG17" s="818"/>
      <c r="BH17" s="818"/>
      <c r="BI17" s="818"/>
      <c r="BJ17" s="818"/>
      <c r="BK17" s="818"/>
      <c r="BL17" s="818"/>
      <c r="BM17" s="818"/>
      <c r="BN17" s="818"/>
      <c r="BO17" s="818"/>
      <c r="BP17" s="818"/>
      <c r="BQ17" s="818"/>
      <c r="BR17" s="818"/>
      <c r="BS17" s="818"/>
      <c r="BT17" s="818"/>
      <c r="BU17" s="818"/>
      <c r="BV17" s="818"/>
      <c r="BW17" s="818"/>
      <c r="BX17" s="818"/>
      <c r="BY17" s="818"/>
      <c r="BZ17" s="818"/>
      <c r="CA17" s="818"/>
      <c r="CB17" s="818"/>
      <c r="CC17" s="818"/>
      <c r="CD17" s="818"/>
      <c r="CE17" s="818"/>
      <c r="CF17" s="818"/>
      <c r="CG17" s="818"/>
      <c r="CH17" s="818"/>
      <c r="CI17" s="818"/>
      <c r="CJ17" s="818"/>
      <c r="CK17" s="818"/>
      <c r="CL17" s="818"/>
      <c r="CM17" s="818"/>
      <c r="CN17" s="818"/>
      <c r="CO17" s="818"/>
      <c r="CP17" s="818"/>
      <c r="CQ17" s="818"/>
      <c r="CR17" s="818"/>
      <c r="CS17" s="818"/>
      <c r="CT17" s="818"/>
      <c r="CU17" s="818"/>
      <c r="CV17" s="818"/>
      <c r="CW17" s="818"/>
      <c r="CX17" s="818"/>
      <c r="CY17" s="818"/>
      <c r="CZ17" s="818"/>
      <c r="DA17" s="818"/>
      <c r="DB17" s="818"/>
      <c r="DC17" s="818"/>
      <c r="DD17" s="818"/>
      <c r="DE17" s="818"/>
      <c r="DF17" s="818"/>
      <c r="DG17" s="818"/>
      <c r="DH17" s="818"/>
      <c r="DI17" s="818"/>
      <c r="DJ17" s="818"/>
      <c r="DK17" s="818"/>
      <c r="DL17" s="818"/>
      <c r="DM17" s="818"/>
      <c r="DN17" s="818"/>
      <c r="DO17" s="818"/>
      <c r="DP17" s="818"/>
      <c r="DQ17" s="818"/>
      <c r="DR17" s="818"/>
      <c r="DS17" s="818"/>
      <c r="DT17" s="818"/>
      <c r="DU17" s="818"/>
      <c r="DV17" s="818"/>
      <c r="DW17" s="818"/>
      <c r="DX17" s="818"/>
      <c r="DY17" s="818"/>
      <c r="DZ17" s="818"/>
      <c r="EA17" s="818"/>
      <c r="EB17" s="818"/>
      <c r="EC17" s="818"/>
      <c r="ED17" s="818"/>
      <c r="EE17" s="818"/>
      <c r="EF17" s="818"/>
      <c r="EG17" s="818"/>
      <c r="EH17" s="818"/>
      <c r="EI17" s="818"/>
      <c r="EJ17" s="818"/>
      <c r="EK17" s="818"/>
      <c r="EL17" s="818"/>
      <c r="EM17" s="818"/>
      <c r="EN17" s="818"/>
      <c r="EO17" s="818"/>
      <c r="EP17" s="818"/>
      <c r="EQ17" s="818"/>
      <c r="ER17" s="818"/>
      <c r="ES17" s="818"/>
      <c r="ET17" s="818"/>
      <c r="EU17" s="818"/>
      <c r="EV17" s="818"/>
      <c r="EW17" s="818"/>
      <c r="EX17" s="818"/>
      <c r="EY17" s="818"/>
      <c r="EZ17" s="818"/>
      <c r="FA17" s="818"/>
      <c r="FB17" s="818"/>
      <c r="FC17" s="818"/>
      <c r="FD17" s="818"/>
      <c r="FE17" s="818"/>
      <c r="FF17" s="818"/>
      <c r="FG17" s="818"/>
      <c r="FH17" s="818"/>
      <c r="FI17" s="818"/>
      <c r="FJ17" s="818"/>
      <c r="FK17" s="818"/>
      <c r="FL17" s="818"/>
      <c r="FM17" s="818"/>
      <c r="FN17" s="818"/>
      <c r="FO17" s="818"/>
      <c r="FP17" s="818"/>
      <c r="FQ17" s="818"/>
      <c r="FR17" s="818"/>
      <c r="FS17" s="818"/>
      <c r="FT17" s="818"/>
      <c r="FU17" s="818"/>
      <c r="FV17" s="818"/>
      <c r="FW17" s="818"/>
      <c r="FX17" s="818"/>
      <c r="FY17" s="818"/>
      <c r="FZ17" s="818"/>
      <c r="GA17" s="818"/>
      <c r="GB17" s="818"/>
      <c r="GC17" s="818"/>
      <c r="GD17" s="818"/>
      <c r="GE17" s="818"/>
      <c r="GF17" s="818"/>
      <c r="GG17" s="818"/>
      <c r="GH17" s="818"/>
      <c r="GI17" s="818"/>
      <c r="GJ17" s="818"/>
      <c r="GK17" s="818"/>
      <c r="GL17" s="818"/>
      <c r="GM17" s="818"/>
      <c r="GN17" s="818"/>
      <c r="GO17" s="818"/>
      <c r="GP17" s="818"/>
      <c r="GQ17" s="818"/>
      <c r="GR17" s="818"/>
      <c r="GS17" s="818"/>
      <c r="GT17" s="818"/>
      <c r="GU17" s="818"/>
      <c r="GV17" s="818"/>
      <c r="GW17" s="818"/>
      <c r="GX17" s="818"/>
      <c r="GY17" s="818"/>
      <c r="GZ17" s="818"/>
      <c r="HA17" s="818"/>
      <c r="HB17" s="818"/>
      <c r="HC17" s="818"/>
      <c r="HD17" s="818"/>
      <c r="HE17" s="818"/>
      <c r="HF17" s="818"/>
      <c r="HG17" s="818"/>
      <c r="HH17" s="818"/>
      <c r="HI17" s="818"/>
      <c r="HJ17" s="818"/>
      <c r="HK17" s="818"/>
      <c r="HL17" s="818"/>
      <c r="HM17" s="818"/>
      <c r="HN17" s="818"/>
      <c r="HO17" s="818"/>
      <c r="HP17" s="818"/>
      <c r="HQ17" s="818"/>
      <c r="HR17" s="818"/>
      <c r="HS17" s="818"/>
      <c r="HT17" s="818"/>
      <c r="HU17" s="818"/>
      <c r="HV17" s="818"/>
      <c r="HW17" s="818"/>
      <c r="HX17" s="818"/>
      <c r="HY17" s="818"/>
      <c r="HZ17" s="818"/>
      <c r="IA17" s="818"/>
      <c r="IB17" s="818"/>
      <c r="IC17" s="818"/>
      <c r="ID17" s="818"/>
      <c r="IE17" s="818"/>
      <c r="IF17" s="818"/>
      <c r="IG17" s="818"/>
      <c r="IH17" s="818"/>
      <c r="II17" s="818"/>
      <c r="IJ17" s="818"/>
      <c r="IK17" s="818"/>
      <c r="IL17" s="818"/>
      <c r="IM17" s="818"/>
      <c r="IN17" s="818"/>
      <c r="IO17" s="818"/>
      <c r="IP17" s="818"/>
      <c r="IQ17" s="818"/>
      <c r="IR17" s="818"/>
      <c r="IS17" s="818"/>
      <c r="IT17" s="818"/>
      <c r="IU17" s="818"/>
      <c r="IV17" s="818"/>
    </row>
    <row r="18" spans="1:256" s="819" customFormat="1" ht="29" customHeight="1" thickBot="1">
      <c r="A18" s="454">
        <v>3</v>
      </c>
      <c r="B18" s="823" t="s">
        <v>198</v>
      </c>
      <c r="C18" s="545"/>
      <c r="D18" s="545">
        <v>19</v>
      </c>
      <c r="E18" s="545" t="s">
        <v>46</v>
      </c>
      <c r="F18" s="545">
        <v>3</v>
      </c>
      <c r="G18" s="829" t="s">
        <v>47</v>
      </c>
      <c r="H18" s="817" t="s">
        <v>48</v>
      </c>
      <c r="I18" s="831">
        <v>44333</v>
      </c>
      <c r="J18" s="832">
        <v>44344</v>
      </c>
      <c r="K18" s="48">
        <v>44361</v>
      </c>
      <c r="L18" s="48">
        <f>K18+L11</f>
        <v>44361</v>
      </c>
      <c r="M18" s="92">
        <v>44389</v>
      </c>
      <c r="N18" s="220" t="e">
        <f>M18+N11</f>
        <v>#VALUE!</v>
      </c>
      <c r="O18" s="221">
        <v>44424</v>
      </c>
      <c r="P18" s="48">
        <f>O18+P11</f>
        <v>44424</v>
      </c>
      <c r="Q18" s="48">
        <f>P18+Q11</f>
        <v>44424</v>
      </c>
      <c r="R18" s="48">
        <f>Q18+R11</f>
        <v>44424</v>
      </c>
      <c r="S18" s="48">
        <f>R18+S11</f>
        <v>44424</v>
      </c>
      <c r="T18" s="48">
        <f>S18+T11</f>
        <v>44424</v>
      </c>
      <c r="U18" s="48" t="e">
        <f>T18+U11</f>
        <v>#VALUE!</v>
      </c>
      <c r="V18" s="48">
        <v>44508</v>
      </c>
      <c r="W18" s="48"/>
      <c r="X18" s="48">
        <f>V18+X11</f>
        <v>44508</v>
      </c>
      <c r="Y18" s="48">
        <f>X18+Y11</f>
        <v>44508</v>
      </c>
      <c r="Z18" s="48">
        <v>44529</v>
      </c>
      <c r="AA18" s="48">
        <f>Z18+AA11</f>
        <v>44529</v>
      </c>
      <c r="AB18" s="48">
        <v>44550</v>
      </c>
      <c r="AC18" s="48">
        <v>44732</v>
      </c>
      <c r="AD18" s="818"/>
      <c r="AE18" s="818"/>
      <c r="AF18" s="818"/>
      <c r="AG18" s="818"/>
      <c r="AH18" s="818"/>
      <c r="AI18" s="818"/>
      <c r="AJ18" s="818"/>
      <c r="AK18" s="818"/>
      <c r="AL18" s="818"/>
      <c r="AM18" s="818"/>
      <c r="AN18" s="818"/>
      <c r="AO18" s="818"/>
      <c r="AP18" s="818"/>
      <c r="AQ18" s="818"/>
      <c r="AR18" s="818"/>
      <c r="AS18" s="818"/>
      <c r="AT18" s="818"/>
      <c r="AU18" s="818"/>
      <c r="AV18" s="818"/>
      <c r="AW18" s="818"/>
      <c r="AX18" s="818"/>
      <c r="AY18" s="818"/>
      <c r="AZ18" s="818"/>
      <c r="BA18" s="818"/>
      <c r="BB18" s="818"/>
      <c r="BC18" s="818"/>
      <c r="BD18" s="818"/>
      <c r="BE18" s="818"/>
      <c r="BF18" s="818"/>
      <c r="BG18" s="818"/>
      <c r="BH18" s="818"/>
      <c r="BI18" s="818"/>
      <c r="BJ18" s="818"/>
      <c r="BK18" s="818"/>
      <c r="BL18" s="818"/>
      <c r="BM18" s="818"/>
      <c r="BN18" s="818"/>
      <c r="BO18" s="818"/>
      <c r="BP18" s="818"/>
      <c r="BQ18" s="818"/>
      <c r="BR18" s="818"/>
      <c r="BS18" s="818"/>
      <c r="BT18" s="818"/>
      <c r="BU18" s="818"/>
      <c r="BV18" s="818"/>
      <c r="BW18" s="818"/>
      <c r="BX18" s="818"/>
      <c r="BY18" s="818"/>
      <c r="BZ18" s="818"/>
      <c r="CA18" s="818"/>
      <c r="CB18" s="818"/>
      <c r="CC18" s="818"/>
      <c r="CD18" s="818"/>
      <c r="CE18" s="818"/>
      <c r="CF18" s="818"/>
      <c r="CG18" s="818"/>
      <c r="CH18" s="818"/>
      <c r="CI18" s="818"/>
      <c r="CJ18" s="818"/>
      <c r="CK18" s="818"/>
      <c r="CL18" s="818"/>
      <c r="CM18" s="818"/>
      <c r="CN18" s="818"/>
      <c r="CO18" s="818"/>
      <c r="CP18" s="818"/>
      <c r="CQ18" s="818"/>
      <c r="CR18" s="818"/>
      <c r="CS18" s="818"/>
      <c r="CT18" s="818"/>
      <c r="CU18" s="818"/>
      <c r="CV18" s="818"/>
      <c r="CW18" s="818"/>
      <c r="CX18" s="818"/>
      <c r="CY18" s="818"/>
      <c r="CZ18" s="818"/>
      <c r="DA18" s="818"/>
      <c r="DB18" s="818"/>
      <c r="DC18" s="818"/>
      <c r="DD18" s="818"/>
      <c r="DE18" s="818"/>
      <c r="DF18" s="818"/>
      <c r="DG18" s="818"/>
      <c r="DH18" s="818"/>
      <c r="DI18" s="818"/>
      <c r="DJ18" s="818"/>
      <c r="DK18" s="818"/>
      <c r="DL18" s="818"/>
      <c r="DM18" s="818"/>
      <c r="DN18" s="818"/>
      <c r="DO18" s="818"/>
      <c r="DP18" s="818"/>
      <c r="DQ18" s="818"/>
      <c r="DR18" s="818"/>
      <c r="DS18" s="818"/>
      <c r="DT18" s="818"/>
      <c r="DU18" s="818"/>
      <c r="DV18" s="818"/>
      <c r="DW18" s="818"/>
      <c r="DX18" s="818"/>
      <c r="DY18" s="818"/>
      <c r="DZ18" s="818"/>
      <c r="EA18" s="818"/>
      <c r="EB18" s="818"/>
      <c r="EC18" s="818"/>
      <c r="ED18" s="818"/>
      <c r="EE18" s="818"/>
      <c r="EF18" s="818"/>
      <c r="EG18" s="818"/>
      <c r="EH18" s="818"/>
      <c r="EI18" s="818"/>
      <c r="EJ18" s="818"/>
      <c r="EK18" s="818"/>
      <c r="EL18" s="818"/>
      <c r="EM18" s="818"/>
      <c r="EN18" s="818"/>
      <c r="EO18" s="818"/>
      <c r="EP18" s="818"/>
      <c r="EQ18" s="818"/>
      <c r="ER18" s="818"/>
      <c r="ES18" s="818"/>
      <c r="ET18" s="818"/>
      <c r="EU18" s="818"/>
      <c r="EV18" s="818"/>
      <c r="EW18" s="818"/>
      <c r="EX18" s="818"/>
      <c r="EY18" s="818"/>
      <c r="EZ18" s="818"/>
      <c r="FA18" s="818"/>
      <c r="FB18" s="818"/>
      <c r="FC18" s="818"/>
      <c r="FD18" s="818"/>
      <c r="FE18" s="818"/>
      <c r="FF18" s="818"/>
      <c r="FG18" s="818"/>
      <c r="FH18" s="818"/>
      <c r="FI18" s="818"/>
      <c r="FJ18" s="818"/>
      <c r="FK18" s="818"/>
      <c r="FL18" s="818"/>
      <c r="FM18" s="818"/>
      <c r="FN18" s="818"/>
      <c r="FO18" s="818"/>
      <c r="FP18" s="818"/>
      <c r="FQ18" s="818"/>
      <c r="FR18" s="818"/>
      <c r="FS18" s="818"/>
      <c r="FT18" s="818"/>
      <c r="FU18" s="818"/>
      <c r="FV18" s="818"/>
      <c r="FW18" s="818"/>
      <c r="FX18" s="818"/>
      <c r="FY18" s="818"/>
      <c r="FZ18" s="818"/>
      <c r="GA18" s="818"/>
      <c r="GB18" s="818"/>
      <c r="GC18" s="818"/>
      <c r="GD18" s="818"/>
      <c r="GE18" s="818"/>
      <c r="GF18" s="818"/>
      <c r="GG18" s="818"/>
      <c r="GH18" s="818"/>
      <c r="GI18" s="818"/>
      <c r="GJ18" s="818"/>
      <c r="GK18" s="818"/>
      <c r="GL18" s="818"/>
      <c r="GM18" s="818"/>
      <c r="GN18" s="818"/>
      <c r="GO18" s="818"/>
      <c r="GP18" s="818"/>
      <c r="GQ18" s="818"/>
      <c r="GR18" s="818"/>
      <c r="GS18" s="818"/>
      <c r="GT18" s="818"/>
      <c r="GU18" s="818"/>
      <c r="GV18" s="818"/>
      <c r="GW18" s="818"/>
      <c r="GX18" s="818"/>
      <c r="GY18" s="818"/>
      <c r="GZ18" s="818"/>
      <c r="HA18" s="818"/>
      <c r="HB18" s="818"/>
      <c r="HC18" s="818"/>
      <c r="HD18" s="818"/>
      <c r="HE18" s="818"/>
      <c r="HF18" s="818"/>
      <c r="HG18" s="818"/>
      <c r="HH18" s="818"/>
      <c r="HI18" s="818"/>
      <c r="HJ18" s="818"/>
      <c r="HK18" s="818"/>
      <c r="HL18" s="818"/>
      <c r="HM18" s="818"/>
      <c r="HN18" s="818"/>
      <c r="HO18" s="818"/>
      <c r="HP18" s="818"/>
      <c r="HQ18" s="818"/>
      <c r="HR18" s="818"/>
      <c r="HS18" s="818"/>
      <c r="HT18" s="818"/>
      <c r="HU18" s="818"/>
      <c r="HV18" s="818"/>
      <c r="HW18" s="818"/>
      <c r="HX18" s="818"/>
      <c r="HY18" s="818"/>
      <c r="HZ18" s="818"/>
      <c r="IA18" s="818"/>
      <c r="IB18" s="818"/>
      <c r="IC18" s="818"/>
      <c r="ID18" s="818"/>
      <c r="IE18" s="818"/>
      <c r="IF18" s="818"/>
      <c r="IG18" s="818"/>
      <c r="IH18" s="818"/>
      <c r="II18" s="818"/>
      <c r="IJ18" s="818"/>
      <c r="IK18" s="818"/>
      <c r="IL18" s="818"/>
      <c r="IM18" s="818"/>
      <c r="IN18" s="818"/>
      <c r="IO18" s="818"/>
      <c r="IP18" s="818"/>
      <c r="IQ18" s="818"/>
      <c r="IR18" s="818"/>
      <c r="IS18" s="818"/>
      <c r="IT18" s="818"/>
      <c r="IU18" s="818"/>
      <c r="IV18" s="818"/>
    </row>
    <row r="19" spans="1:256" s="302" customFormat="1" ht="35" customHeight="1" thickBot="1">
      <c r="A19" s="825"/>
      <c r="B19" s="824"/>
      <c r="C19" s="425"/>
      <c r="D19" s="425"/>
      <c r="E19" s="425"/>
      <c r="F19" s="425"/>
      <c r="G19" s="830"/>
      <c r="H19" s="812" t="s">
        <v>49</v>
      </c>
      <c r="I19" s="222"/>
      <c r="J19" s="38"/>
      <c r="K19" s="223"/>
      <c r="L19" s="38"/>
      <c r="M19" s="223"/>
      <c r="N19" s="223"/>
      <c r="O19" s="38"/>
      <c r="P19" s="223"/>
      <c r="Q19" s="38"/>
      <c r="R19" s="38"/>
      <c r="S19" s="223"/>
      <c r="T19" s="43"/>
      <c r="U19" s="224"/>
      <c r="V19" s="224"/>
      <c r="W19" s="315"/>
      <c r="X19" s="224"/>
      <c r="Y19" s="43"/>
      <c r="Z19" s="224"/>
      <c r="AA19" s="224"/>
      <c r="AB19" s="315"/>
      <c r="AC19" s="315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1"/>
      <c r="BM19" s="301"/>
      <c r="BN19" s="301"/>
      <c r="BO19" s="301"/>
      <c r="BP19" s="301"/>
      <c r="BQ19" s="301"/>
      <c r="BR19" s="301"/>
      <c r="BS19" s="301"/>
      <c r="BT19" s="301"/>
      <c r="BU19" s="301"/>
      <c r="BV19" s="301"/>
      <c r="BW19" s="301"/>
      <c r="BX19" s="301"/>
      <c r="BY19" s="301"/>
      <c r="BZ19" s="301"/>
      <c r="CA19" s="301"/>
      <c r="CB19" s="301"/>
      <c r="CC19" s="301"/>
      <c r="CD19" s="301"/>
      <c r="CE19" s="301"/>
      <c r="CF19" s="301"/>
      <c r="CG19" s="301"/>
      <c r="CH19" s="301"/>
      <c r="CI19" s="301"/>
      <c r="CJ19" s="301"/>
      <c r="CK19" s="301"/>
      <c r="CL19" s="301"/>
      <c r="CM19" s="301"/>
      <c r="CN19" s="301"/>
      <c r="CO19" s="301"/>
      <c r="CP19" s="301"/>
      <c r="CQ19" s="301"/>
      <c r="CR19" s="301"/>
      <c r="CS19" s="301"/>
      <c r="CT19" s="301"/>
      <c r="CU19" s="301"/>
      <c r="CV19" s="301"/>
      <c r="CW19" s="301"/>
      <c r="CX19" s="301"/>
      <c r="CY19" s="301"/>
      <c r="CZ19" s="301"/>
      <c r="DA19" s="301"/>
      <c r="DB19" s="301"/>
      <c r="DC19" s="301"/>
      <c r="DD19" s="301"/>
      <c r="DE19" s="301"/>
      <c r="DF19" s="301"/>
      <c r="DG19" s="301"/>
      <c r="DH19" s="301"/>
      <c r="DI19" s="301"/>
      <c r="DJ19" s="301"/>
      <c r="DK19" s="301"/>
      <c r="DL19" s="301"/>
      <c r="DM19" s="301"/>
      <c r="DN19" s="301"/>
      <c r="DO19" s="301"/>
      <c r="DP19" s="301"/>
      <c r="DQ19" s="301"/>
      <c r="DR19" s="301"/>
      <c r="DS19" s="301"/>
      <c r="DT19" s="301"/>
      <c r="DU19" s="301"/>
      <c r="DV19" s="301"/>
      <c r="DW19" s="301"/>
      <c r="DX19" s="301"/>
      <c r="DY19" s="301"/>
      <c r="DZ19" s="301"/>
      <c r="EA19" s="301"/>
      <c r="EB19" s="301"/>
      <c r="EC19" s="301"/>
      <c r="ED19" s="301"/>
      <c r="EE19" s="301"/>
      <c r="EF19" s="301"/>
      <c r="EG19" s="301"/>
      <c r="EH19" s="301"/>
      <c r="EI19" s="301"/>
      <c r="EJ19" s="301"/>
      <c r="EK19" s="301"/>
      <c r="EL19" s="301"/>
      <c r="EM19" s="301"/>
      <c r="EN19" s="301"/>
      <c r="EO19" s="301"/>
      <c r="EP19" s="301"/>
      <c r="EQ19" s="301"/>
      <c r="ER19" s="301"/>
      <c r="ES19" s="301"/>
      <c r="ET19" s="301"/>
      <c r="EU19" s="301"/>
      <c r="EV19" s="301"/>
      <c r="EW19" s="301"/>
      <c r="EX19" s="301"/>
      <c r="EY19" s="301"/>
      <c r="EZ19" s="301"/>
      <c r="FA19" s="301"/>
      <c r="FB19" s="301"/>
      <c r="FC19" s="301"/>
      <c r="FD19" s="301"/>
      <c r="FE19" s="301"/>
      <c r="FF19" s="301"/>
      <c r="FG19" s="301"/>
      <c r="FH19" s="301"/>
      <c r="FI19" s="301"/>
      <c r="FJ19" s="301"/>
      <c r="FK19" s="301"/>
      <c r="FL19" s="301"/>
      <c r="FM19" s="301"/>
      <c r="FN19" s="301"/>
      <c r="FO19" s="301"/>
      <c r="FP19" s="301"/>
      <c r="FQ19" s="301"/>
      <c r="FR19" s="301"/>
      <c r="FS19" s="301"/>
      <c r="FT19" s="301"/>
      <c r="FU19" s="301"/>
      <c r="FV19" s="301"/>
      <c r="FW19" s="301"/>
      <c r="FX19" s="301"/>
      <c r="FY19" s="301"/>
      <c r="FZ19" s="301"/>
      <c r="GA19" s="301"/>
      <c r="GB19" s="301"/>
      <c r="GC19" s="301"/>
      <c r="GD19" s="301"/>
      <c r="GE19" s="301"/>
      <c r="GF19" s="301"/>
      <c r="GG19" s="301"/>
      <c r="GH19" s="301"/>
      <c r="GI19" s="301"/>
      <c r="GJ19" s="301"/>
      <c r="GK19" s="301"/>
      <c r="GL19" s="301"/>
      <c r="GM19" s="301"/>
      <c r="GN19" s="301"/>
      <c r="GO19" s="301"/>
      <c r="GP19" s="301"/>
      <c r="GQ19" s="301"/>
      <c r="GR19" s="301"/>
      <c r="GS19" s="301"/>
      <c r="GT19" s="301"/>
      <c r="GU19" s="301"/>
      <c r="GV19" s="301"/>
      <c r="GW19" s="301"/>
      <c r="GX19" s="301"/>
      <c r="GY19" s="301"/>
      <c r="GZ19" s="301"/>
      <c r="HA19" s="301"/>
      <c r="HB19" s="301"/>
      <c r="HC19" s="301"/>
      <c r="HD19" s="301"/>
      <c r="HE19" s="301"/>
      <c r="HF19" s="301"/>
      <c r="HG19" s="301"/>
      <c r="HH19" s="301"/>
      <c r="HI19" s="301"/>
      <c r="HJ19" s="301"/>
      <c r="HK19" s="301"/>
      <c r="HL19" s="301"/>
      <c r="HM19" s="301"/>
      <c r="HN19" s="301"/>
      <c r="HO19" s="301"/>
      <c r="HP19" s="301"/>
      <c r="HQ19" s="301"/>
      <c r="HR19" s="301"/>
      <c r="HS19" s="301"/>
      <c r="HT19" s="301"/>
      <c r="HU19" s="301"/>
      <c r="HV19" s="301"/>
      <c r="HW19" s="301"/>
      <c r="HX19" s="301"/>
      <c r="HY19" s="301"/>
      <c r="HZ19" s="301"/>
      <c r="IA19" s="301"/>
      <c r="IB19" s="301"/>
      <c r="IC19" s="301"/>
      <c r="ID19" s="301"/>
      <c r="IE19" s="301"/>
      <c r="IF19" s="301"/>
      <c r="IG19" s="301"/>
      <c r="IH19" s="301"/>
      <c r="II19" s="301"/>
      <c r="IJ19" s="301"/>
      <c r="IK19" s="301"/>
      <c r="IL19" s="301"/>
      <c r="IM19" s="301"/>
      <c r="IN19" s="301"/>
      <c r="IO19" s="301"/>
      <c r="IP19" s="301"/>
      <c r="IQ19" s="301"/>
      <c r="IR19" s="301"/>
      <c r="IS19" s="301"/>
      <c r="IT19" s="301"/>
      <c r="IU19" s="301"/>
      <c r="IV19" s="301"/>
    </row>
    <row r="20" spans="1:256" ht="52" customHeight="1">
      <c r="A20" s="630">
        <v>4</v>
      </c>
      <c r="B20" s="632" t="s">
        <v>199</v>
      </c>
      <c r="C20" s="542"/>
      <c r="D20" s="487">
        <v>19</v>
      </c>
      <c r="E20" s="458" t="s">
        <v>46</v>
      </c>
      <c r="F20" s="500">
        <v>4</v>
      </c>
      <c r="G20" s="636" t="s">
        <v>47</v>
      </c>
      <c r="H20" s="225" t="s">
        <v>48</v>
      </c>
      <c r="I20" s="313">
        <v>44264</v>
      </c>
      <c r="J20" s="313">
        <v>44277</v>
      </c>
      <c r="K20" s="48">
        <f>J20+K13</f>
        <v>44292</v>
      </c>
      <c r="L20" s="48">
        <f>K20+L13</f>
        <v>44307</v>
      </c>
      <c r="M20" s="92">
        <f>L20+M13</f>
        <v>44319</v>
      </c>
      <c r="N20" s="220">
        <f>M20+N13</f>
        <v>44322</v>
      </c>
      <c r="O20" s="221">
        <v>44354</v>
      </c>
      <c r="P20" s="48">
        <f>O20+P13</f>
        <v>44369</v>
      </c>
      <c r="Q20" s="48">
        <f>P20+Q13</f>
        <v>44376</v>
      </c>
      <c r="R20" s="48">
        <f>Q20+R13</f>
        <v>44391</v>
      </c>
      <c r="S20" s="48">
        <f>R20+S13</f>
        <v>44403</v>
      </c>
      <c r="T20" s="48">
        <f>S20+T13</f>
        <v>44418</v>
      </c>
      <c r="U20" s="48">
        <f>T20+U13</f>
        <v>44425</v>
      </c>
      <c r="V20" s="48">
        <v>44438</v>
      </c>
      <c r="W20" s="48"/>
      <c r="X20" s="48">
        <f>V20+X13</f>
        <v>44445</v>
      </c>
      <c r="Y20" s="48">
        <f>X20+Y13</f>
        <v>44455</v>
      </c>
      <c r="Z20" s="48">
        <v>44459</v>
      </c>
      <c r="AA20" s="48">
        <f>Z20+AA13</f>
        <v>44462</v>
      </c>
      <c r="AB20" s="48">
        <v>44473</v>
      </c>
      <c r="AC20" s="92">
        <v>44565</v>
      </c>
    </row>
    <row r="21" spans="1:256" ht="31" customHeight="1">
      <c r="A21" s="541"/>
      <c r="B21" s="828"/>
      <c r="C21" s="511"/>
      <c r="D21" s="550"/>
      <c r="E21" s="511"/>
      <c r="F21" s="511"/>
      <c r="G21" s="559"/>
      <c r="H21" s="51" t="s">
        <v>49</v>
      </c>
      <c r="I21" s="52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/>
      <c r="U21" s="52"/>
      <c r="V21" s="53"/>
      <c r="W21" s="53"/>
      <c r="X21" s="53"/>
      <c r="Y21" s="53"/>
      <c r="Z21" s="53"/>
      <c r="AA21" s="54"/>
      <c r="AB21" s="55"/>
      <c r="AC21" s="56"/>
    </row>
    <row r="22" spans="1:256" ht="22" customHeight="1">
      <c r="A22" s="57"/>
      <c r="B22" s="58" t="s">
        <v>50</v>
      </c>
      <c r="C22" s="59"/>
      <c r="D22" s="59"/>
      <c r="E22" s="59"/>
      <c r="F22" s="59"/>
      <c r="G22" s="60"/>
      <c r="H22" s="61"/>
      <c r="I22" s="62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60"/>
      <c r="U22" s="62"/>
      <c r="V22" s="59"/>
      <c r="W22" s="59"/>
      <c r="X22" s="59"/>
      <c r="Y22" s="59"/>
      <c r="Z22" s="59"/>
      <c r="AA22" s="60"/>
      <c r="AB22" s="63"/>
      <c r="AC22" s="64"/>
    </row>
    <row r="23" spans="1:256" ht="16" customHeight="1">
      <c r="A23" s="67"/>
      <c r="B23" s="67"/>
      <c r="C23" s="67"/>
      <c r="D23" s="226"/>
      <c r="E23" s="226"/>
      <c r="F23" s="226"/>
      <c r="G23" s="226"/>
      <c r="H23" s="226"/>
      <c r="I23" s="67"/>
      <c r="J23" s="226"/>
      <c r="K23" s="226"/>
      <c r="L23" s="226"/>
      <c r="M23" s="226"/>
      <c r="N23" s="226"/>
      <c r="O23" s="67"/>
      <c r="P23" s="226"/>
      <c r="Q23" s="226"/>
      <c r="R23" s="226"/>
      <c r="S23" s="226"/>
      <c r="T23" s="226"/>
      <c r="U23" s="67"/>
      <c r="V23" s="67"/>
      <c r="W23" s="67"/>
      <c r="X23" s="67"/>
      <c r="Y23" s="67"/>
      <c r="Z23" s="67"/>
      <c r="AA23" s="67"/>
      <c r="AB23" s="67"/>
      <c r="AC23" s="67"/>
    </row>
    <row r="24" spans="1:256" ht="24" customHeight="1">
      <c r="A24" s="227"/>
      <c r="B24" s="593" t="s">
        <v>106</v>
      </c>
      <c r="C24" s="594"/>
      <c r="D24" s="598" t="s">
        <v>107</v>
      </c>
      <c r="E24" s="599"/>
      <c r="F24" s="600"/>
      <c r="G24" s="600"/>
      <c r="H24" s="601"/>
      <c r="I24" s="228"/>
      <c r="J24" s="638" t="s">
        <v>108</v>
      </c>
      <c r="K24" s="639"/>
      <c r="L24" s="640" t="s">
        <v>109</v>
      </c>
      <c r="M24" s="621"/>
      <c r="N24" s="622"/>
      <c r="O24" s="228"/>
      <c r="P24" s="619" t="s">
        <v>20</v>
      </c>
      <c r="Q24" s="620"/>
      <c r="R24" s="621"/>
      <c r="S24" s="621"/>
      <c r="T24" s="622"/>
      <c r="U24" s="229"/>
      <c r="V24" s="2"/>
      <c r="W24" s="2"/>
      <c r="X24" s="2"/>
      <c r="Y24" s="2"/>
      <c r="Z24" s="2"/>
      <c r="AA24" s="2"/>
      <c r="AB24" s="2"/>
      <c r="AC24" s="2"/>
    </row>
    <row r="25" spans="1:256" ht="33" customHeight="1">
      <c r="A25" s="227"/>
      <c r="B25" s="593" t="s">
        <v>110</v>
      </c>
      <c r="C25" s="594"/>
      <c r="D25" s="230">
        <v>1</v>
      </c>
      <c r="E25" s="231" t="s">
        <v>111</v>
      </c>
      <c r="F25" s="602" t="s">
        <v>112</v>
      </c>
      <c r="G25" s="603"/>
      <c r="H25" s="604"/>
      <c r="I25" s="228"/>
      <c r="J25" s="605">
        <v>1</v>
      </c>
      <c r="K25" s="606"/>
      <c r="L25" s="607" t="s">
        <v>113</v>
      </c>
      <c r="M25" s="608"/>
      <c r="N25" s="609"/>
      <c r="O25" s="228"/>
      <c r="P25" s="232">
        <v>1</v>
      </c>
      <c r="Q25" s="233" t="s">
        <v>46</v>
      </c>
      <c r="R25" s="637" t="s">
        <v>114</v>
      </c>
      <c r="S25" s="608"/>
      <c r="T25" s="609"/>
      <c r="U25" s="229"/>
      <c r="V25" s="2"/>
      <c r="W25" s="2"/>
      <c r="X25" s="2"/>
      <c r="Y25" s="2"/>
      <c r="Z25" s="2"/>
      <c r="AA25" s="2"/>
      <c r="AB25" s="2"/>
      <c r="AC25" s="2"/>
    </row>
    <row r="26" spans="1:256" ht="56" customHeight="1">
      <c r="A26" s="227"/>
      <c r="B26" s="593" t="s">
        <v>115</v>
      </c>
      <c r="C26" s="594"/>
      <c r="D26" s="230">
        <v>2</v>
      </c>
      <c r="E26" s="231" t="s">
        <v>116</v>
      </c>
      <c r="F26" s="595" t="s">
        <v>117</v>
      </c>
      <c r="G26" s="596"/>
      <c r="H26" s="597"/>
      <c r="I26" s="228"/>
      <c r="J26" s="623">
        <v>2</v>
      </c>
      <c r="K26" s="624"/>
      <c r="L26" s="607" t="s">
        <v>118</v>
      </c>
      <c r="M26" s="608"/>
      <c r="N26" s="609"/>
      <c r="O26" s="228"/>
      <c r="P26" s="234">
        <v>2</v>
      </c>
      <c r="Q26" s="235" t="s">
        <v>119</v>
      </c>
      <c r="R26" s="637" t="s">
        <v>120</v>
      </c>
      <c r="S26" s="608"/>
      <c r="T26" s="609"/>
      <c r="U26" s="229"/>
      <c r="V26" s="2"/>
      <c r="W26" s="2"/>
      <c r="X26" s="2"/>
      <c r="Y26" s="2"/>
      <c r="Z26" s="2"/>
      <c r="AA26" s="2"/>
      <c r="AB26" s="2"/>
      <c r="AC26" s="2"/>
    </row>
    <row r="27" spans="1:256" ht="47" customHeight="1">
      <c r="A27" s="227"/>
      <c r="B27" s="593" t="s">
        <v>121</v>
      </c>
      <c r="C27" s="594"/>
      <c r="D27" s="230">
        <v>3</v>
      </c>
      <c r="E27" s="231" t="s">
        <v>122</v>
      </c>
      <c r="F27" s="595" t="s">
        <v>123</v>
      </c>
      <c r="G27" s="596"/>
      <c r="H27" s="597"/>
      <c r="I27" s="228"/>
      <c r="J27" s="625">
        <v>3</v>
      </c>
      <c r="K27" s="626"/>
      <c r="L27" s="627" t="s">
        <v>124</v>
      </c>
      <c r="M27" s="616"/>
      <c r="N27" s="617"/>
      <c r="O27" s="228"/>
      <c r="P27" s="236">
        <v>3</v>
      </c>
      <c r="Q27" s="237" t="s">
        <v>125</v>
      </c>
      <c r="R27" s="615" t="s">
        <v>126</v>
      </c>
      <c r="S27" s="616"/>
      <c r="T27" s="617"/>
      <c r="U27" s="229"/>
      <c r="V27" s="2"/>
      <c r="W27" s="2"/>
      <c r="X27" s="2"/>
      <c r="Y27" s="2"/>
      <c r="Z27" s="2"/>
      <c r="AA27" s="2"/>
      <c r="AB27" s="2"/>
      <c r="AC27" s="2"/>
    </row>
    <row r="28" spans="1:256" ht="24" customHeight="1">
      <c r="A28" s="227"/>
      <c r="B28" s="593" t="s">
        <v>127</v>
      </c>
      <c r="C28" s="618"/>
      <c r="D28" s="238"/>
      <c r="E28" s="238"/>
      <c r="F28" s="238"/>
      <c r="G28" s="238"/>
      <c r="H28" s="238"/>
      <c r="I28" s="239"/>
      <c r="J28" s="613">
        <v>4</v>
      </c>
      <c r="K28" s="614"/>
      <c r="L28" s="610" t="s">
        <v>128</v>
      </c>
      <c r="M28" s="611"/>
      <c r="N28" s="612"/>
      <c r="O28" s="240"/>
      <c r="P28" s="241"/>
      <c r="Q28" s="241"/>
      <c r="R28" s="241"/>
      <c r="S28" s="241"/>
      <c r="T28" s="241"/>
      <c r="U28" s="2"/>
      <c r="V28" s="2"/>
      <c r="W28" s="2"/>
      <c r="X28" s="2"/>
      <c r="Y28" s="2"/>
      <c r="Z28" s="2"/>
      <c r="AA28" s="2"/>
      <c r="AB28" s="2"/>
      <c r="AC28" s="2"/>
    </row>
    <row r="29" spans="1:256" ht="26" customHeight="1">
      <c r="A29" s="227"/>
      <c r="B29" s="593" t="s">
        <v>129</v>
      </c>
      <c r="C29" s="594"/>
      <c r="D29" s="598" t="s">
        <v>107</v>
      </c>
      <c r="E29" s="599"/>
      <c r="F29" s="600"/>
      <c r="G29" s="600"/>
      <c r="H29" s="601"/>
      <c r="I29" s="228"/>
      <c r="J29" s="613">
        <v>5</v>
      </c>
      <c r="K29" s="614"/>
      <c r="L29" s="610" t="s">
        <v>130</v>
      </c>
      <c r="M29" s="611"/>
      <c r="N29" s="612"/>
      <c r="O29" s="240"/>
      <c r="P29" s="13"/>
      <c r="Q29" s="13"/>
      <c r="R29" s="13"/>
      <c r="S29" s="13"/>
      <c r="T29" s="13"/>
      <c r="U29" s="2"/>
      <c r="V29" s="2"/>
      <c r="W29" s="2"/>
      <c r="X29" s="2"/>
      <c r="Y29" s="2"/>
      <c r="Z29" s="2"/>
      <c r="AA29" s="2"/>
      <c r="AB29" s="2"/>
      <c r="AC29" s="2"/>
    </row>
    <row r="30" spans="1:256" ht="55" customHeight="1">
      <c r="A30" s="227"/>
      <c r="B30" s="242" t="s">
        <v>131</v>
      </c>
      <c r="C30" s="243"/>
      <c r="D30" s="230">
        <v>1</v>
      </c>
      <c r="E30" s="231" t="s">
        <v>132</v>
      </c>
      <c r="F30" s="602" t="s">
        <v>133</v>
      </c>
      <c r="G30" s="603"/>
      <c r="H30" s="604"/>
      <c r="I30" s="228"/>
      <c r="J30" s="613">
        <v>6</v>
      </c>
      <c r="K30" s="614"/>
      <c r="L30" s="610" t="s">
        <v>134</v>
      </c>
      <c r="M30" s="611"/>
      <c r="N30" s="612"/>
      <c r="O30" s="240"/>
      <c r="P30" s="13"/>
      <c r="Q30" s="13"/>
      <c r="R30" s="13"/>
      <c r="S30" s="13"/>
      <c r="T30" s="13"/>
      <c r="U30" s="2"/>
      <c r="V30" s="2"/>
      <c r="W30" s="2"/>
      <c r="X30" s="2"/>
      <c r="Y30" s="2"/>
      <c r="Z30" s="2"/>
      <c r="AA30" s="2"/>
      <c r="AB30" s="2"/>
      <c r="AC30" s="2"/>
    </row>
    <row r="31" spans="1:256" ht="49" customHeight="1">
      <c r="A31" s="227"/>
      <c r="B31" s="593" t="s">
        <v>135</v>
      </c>
      <c r="C31" s="594"/>
      <c r="D31" s="230">
        <v>2</v>
      </c>
      <c r="E31" s="231" t="s">
        <v>136</v>
      </c>
      <c r="F31" s="595" t="s">
        <v>137</v>
      </c>
      <c r="G31" s="596"/>
      <c r="H31" s="597"/>
      <c r="I31" s="240"/>
      <c r="J31" s="241"/>
      <c r="K31" s="241"/>
      <c r="L31" s="241"/>
      <c r="M31" s="241"/>
      <c r="N31" s="241"/>
      <c r="O31" s="13"/>
      <c r="P31" s="13"/>
      <c r="Q31" s="13"/>
      <c r="R31" s="13"/>
      <c r="S31" s="13"/>
      <c r="T31" s="13"/>
      <c r="U31" s="2"/>
      <c r="V31" s="2"/>
      <c r="W31" s="2"/>
      <c r="X31" s="2"/>
      <c r="Y31" s="2"/>
      <c r="Z31" s="2"/>
      <c r="AA31" s="2"/>
      <c r="AB31" s="2"/>
      <c r="AC31" s="2"/>
    </row>
    <row r="32" spans="1:256" ht="52" customHeight="1">
      <c r="A32" s="227"/>
      <c r="B32" s="13"/>
      <c r="C32" s="239"/>
      <c r="D32" s="230">
        <v>3</v>
      </c>
      <c r="E32" s="231" t="s">
        <v>138</v>
      </c>
      <c r="F32" s="595" t="s">
        <v>139</v>
      </c>
      <c r="G32" s="596"/>
      <c r="H32" s="597"/>
      <c r="I32" s="240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"/>
      <c r="V32" s="2"/>
      <c r="W32" s="2"/>
      <c r="X32" s="2"/>
      <c r="Y32" s="2"/>
      <c r="Z32" s="2"/>
      <c r="AA32" s="2"/>
      <c r="AB32" s="2"/>
      <c r="AC32" s="2"/>
    </row>
    <row r="33" spans="1:29" ht="19.5" customHeight="1">
      <c r="A33" s="227"/>
      <c r="B33" s="227"/>
      <c r="C33" s="227"/>
      <c r="D33" s="244"/>
      <c r="E33" s="244"/>
      <c r="F33" s="244"/>
      <c r="G33" s="244"/>
      <c r="H33" s="244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"/>
      <c r="V33" s="2"/>
      <c r="W33" s="2"/>
      <c r="X33" s="2"/>
      <c r="Y33" s="2"/>
      <c r="Z33" s="2"/>
      <c r="AA33" s="2"/>
      <c r="AB33" s="2"/>
      <c r="AC33" s="2"/>
    </row>
  </sheetData>
  <mergeCells count="90">
    <mergeCell ref="E16:E17"/>
    <mergeCell ref="E18:E19"/>
    <mergeCell ref="F16:F17"/>
    <mergeCell ref="F18:F19"/>
    <mergeCell ref="G16:G17"/>
    <mergeCell ref="G18:G19"/>
    <mergeCell ref="B18:B19"/>
    <mergeCell ref="C16:C17"/>
    <mergeCell ref="C18:C19"/>
    <mergeCell ref="D16:D17"/>
    <mergeCell ref="D18:D19"/>
    <mergeCell ref="C9:K9"/>
    <mergeCell ref="A1:AC1"/>
    <mergeCell ref="A2:AC3"/>
    <mergeCell ref="A5:B5"/>
    <mergeCell ref="A6:B6"/>
    <mergeCell ref="A7:B7"/>
    <mergeCell ref="C5:K5"/>
    <mergeCell ref="C6:K6"/>
    <mergeCell ref="C7:K7"/>
    <mergeCell ref="A8:B8"/>
    <mergeCell ref="A9:B9"/>
    <mergeCell ref="C8:K8"/>
    <mergeCell ref="N11:T11"/>
    <mergeCell ref="L26:N26"/>
    <mergeCell ref="J24:K24"/>
    <mergeCell ref="L24:N24"/>
    <mergeCell ref="F14:F15"/>
    <mergeCell ref="R25:T25"/>
    <mergeCell ref="AB11:AC11"/>
    <mergeCell ref="A12:A13"/>
    <mergeCell ref="B12:B13"/>
    <mergeCell ref="R26:T26"/>
    <mergeCell ref="C12:C13"/>
    <mergeCell ref="D12:D13"/>
    <mergeCell ref="E12:E13"/>
    <mergeCell ref="F12:F13"/>
    <mergeCell ref="G12:G13"/>
    <mergeCell ref="I12:I13"/>
    <mergeCell ref="W12:W13"/>
    <mergeCell ref="U11:AA11"/>
    <mergeCell ref="A11:G11"/>
    <mergeCell ref="E14:E15"/>
    <mergeCell ref="H11:H13"/>
    <mergeCell ref="I11:M11"/>
    <mergeCell ref="AB12:AB13"/>
    <mergeCell ref="AC12:AC13"/>
    <mergeCell ref="A20:A21"/>
    <mergeCell ref="C20:C21"/>
    <mergeCell ref="D20:D21"/>
    <mergeCell ref="E20:E21"/>
    <mergeCell ref="F20:F21"/>
    <mergeCell ref="A14:A15"/>
    <mergeCell ref="B14:B15"/>
    <mergeCell ref="C14:C15"/>
    <mergeCell ref="D14:D15"/>
    <mergeCell ref="G20:G21"/>
    <mergeCell ref="B20:B21"/>
    <mergeCell ref="A16:A17"/>
    <mergeCell ref="A18:A19"/>
    <mergeCell ref="B16:B17"/>
    <mergeCell ref="R27:T27"/>
    <mergeCell ref="G14:G15"/>
    <mergeCell ref="B28:C28"/>
    <mergeCell ref="B24:C24"/>
    <mergeCell ref="P24:T24"/>
    <mergeCell ref="D24:H24"/>
    <mergeCell ref="J26:K26"/>
    <mergeCell ref="J28:K28"/>
    <mergeCell ref="F25:H25"/>
    <mergeCell ref="L28:N28"/>
    <mergeCell ref="B26:C26"/>
    <mergeCell ref="F26:H26"/>
    <mergeCell ref="B27:C27"/>
    <mergeCell ref="F27:H27"/>
    <mergeCell ref="J27:K27"/>
    <mergeCell ref="L27:N27"/>
    <mergeCell ref="B25:C25"/>
    <mergeCell ref="J25:K25"/>
    <mergeCell ref="L25:N25"/>
    <mergeCell ref="L30:N30"/>
    <mergeCell ref="L29:N29"/>
    <mergeCell ref="J29:K29"/>
    <mergeCell ref="J30:K30"/>
    <mergeCell ref="B31:C31"/>
    <mergeCell ref="F32:H32"/>
    <mergeCell ref="B29:C29"/>
    <mergeCell ref="D29:H29"/>
    <mergeCell ref="F31:H31"/>
    <mergeCell ref="F30:H30"/>
  </mergeCells>
  <printOptions horizontalCentered="1"/>
  <pageMargins left="0.25" right="0" top="1" bottom="0.25" header="1" footer="0.25"/>
  <pageSetup scale="27"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20"/>
  <sheetViews>
    <sheetView showGridLines="0" topLeftCell="A5" workbookViewId="0">
      <selection activeCell="B7" sqref="B7:B8"/>
    </sheetView>
  </sheetViews>
  <sheetFormatPr baseColWidth="10" defaultColWidth="10.83203125" defaultRowHeight="15" customHeight="1"/>
  <cols>
    <col min="1" max="1" width="8.33203125" style="245" customWidth="1"/>
    <col min="2" max="2" width="44.6640625" style="245" customWidth="1"/>
    <col min="3" max="3" width="20.6640625" style="245" customWidth="1"/>
    <col min="4" max="4" width="8.5" style="245" customWidth="1"/>
    <col min="5" max="5" width="9.33203125" style="245" customWidth="1"/>
    <col min="6" max="6" width="8.33203125" style="245" customWidth="1"/>
    <col min="7" max="7" width="10.83203125" style="245" customWidth="1"/>
    <col min="8" max="8" width="16.33203125" style="245" customWidth="1"/>
    <col min="9" max="9" width="13.6640625" style="245" customWidth="1"/>
    <col min="10" max="10" width="13.33203125" style="245" customWidth="1"/>
    <col min="11" max="11" width="12.33203125" style="245" customWidth="1"/>
    <col min="12" max="12" width="13.6640625" style="245" customWidth="1"/>
    <col min="13" max="13" width="13.5" style="245" customWidth="1"/>
    <col min="14" max="14" width="12.6640625" style="245" customWidth="1"/>
    <col min="15" max="15" width="13" style="245" customWidth="1"/>
    <col min="16" max="17" width="13.6640625" style="245" customWidth="1"/>
    <col min="18" max="18" width="13.33203125" style="245" customWidth="1"/>
    <col min="19" max="19" width="10.83203125" style="245" customWidth="1"/>
    <col min="20" max="20" width="12.83203125" style="245" customWidth="1"/>
    <col min="21" max="21" width="13.6640625" style="245" customWidth="1"/>
    <col min="22" max="22" width="12.5" style="245" customWidth="1"/>
    <col min="23" max="23" width="13.1640625" style="245" customWidth="1"/>
    <col min="24" max="256" width="10.83203125" style="245" customWidth="1"/>
  </cols>
  <sheetData>
    <row r="1" spans="1:23" ht="19" customHeight="1">
      <c r="A1" s="663" t="s">
        <v>192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5"/>
    </row>
    <row r="2" spans="1:23" ht="30" customHeight="1">
      <c r="A2" s="666"/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667"/>
      <c r="R2" s="667"/>
      <c r="S2" s="667"/>
      <c r="T2" s="667"/>
      <c r="U2" s="667"/>
      <c r="V2" s="667"/>
      <c r="W2" s="668"/>
    </row>
    <row r="3" spans="1:23" ht="21" customHeight="1">
      <c r="A3" s="68"/>
      <c r="B3" s="68"/>
      <c r="C3" s="68"/>
      <c r="D3" s="68"/>
      <c r="E3" s="68"/>
      <c r="F3" s="68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8"/>
      <c r="U3" s="68"/>
      <c r="V3" s="68"/>
      <c r="W3" s="68"/>
    </row>
    <row r="4" spans="1:23" ht="43" customHeight="1">
      <c r="A4" s="450" t="s">
        <v>10</v>
      </c>
      <c r="B4" s="451"/>
      <c r="C4" s="451"/>
      <c r="D4" s="451"/>
      <c r="E4" s="451"/>
      <c r="F4" s="451"/>
      <c r="G4" s="452"/>
      <c r="H4" s="434" t="s">
        <v>11</v>
      </c>
      <c r="I4" s="70" t="s">
        <v>51</v>
      </c>
      <c r="J4" s="546" t="s">
        <v>52</v>
      </c>
      <c r="K4" s="547"/>
      <c r="L4" s="548"/>
      <c r="M4" s="450" t="s">
        <v>53</v>
      </c>
      <c r="N4" s="451"/>
      <c r="O4" s="451"/>
      <c r="P4" s="452"/>
      <c r="Q4" s="497" t="s">
        <v>54</v>
      </c>
      <c r="R4" s="498"/>
      <c r="S4" s="498"/>
      <c r="T4" s="498"/>
      <c r="U4" s="499"/>
      <c r="V4" s="450" t="s">
        <v>15</v>
      </c>
      <c r="W4" s="452"/>
    </row>
    <row r="5" spans="1:23" ht="189" customHeight="1">
      <c r="A5" s="453" t="s">
        <v>16</v>
      </c>
      <c r="B5" s="385" t="s">
        <v>17</v>
      </c>
      <c r="C5" s="31" t="s">
        <v>55</v>
      </c>
      <c r="D5" s="31" t="s">
        <v>19</v>
      </c>
      <c r="E5" s="31" t="s">
        <v>20</v>
      </c>
      <c r="F5" s="31" t="s">
        <v>21</v>
      </c>
      <c r="G5" s="32" t="s">
        <v>22</v>
      </c>
      <c r="H5" s="435"/>
      <c r="I5" s="522" t="s">
        <v>56</v>
      </c>
      <c r="J5" s="72" t="s">
        <v>57</v>
      </c>
      <c r="K5" s="73" t="s">
        <v>58</v>
      </c>
      <c r="L5" s="74" t="s">
        <v>59</v>
      </c>
      <c r="M5" s="30" t="s">
        <v>60</v>
      </c>
      <c r="N5" s="31" t="s">
        <v>61</v>
      </c>
      <c r="O5" s="31" t="s">
        <v>62</v>
      </c>
      <c r="P5" s="32" t="s">
        <v>63</v>
      </c>
      <c r="Q5" s="30" t="s">
        <v>64</v>
      </c>
      <c r="R5" s="31" t="s">
        <v>65</v>
      </c>
      <c r="S5" s="385" t="s">
        <v>37</v>
      </c>
      <c r="T5" s="31" t="s">
        <v>66</v>
      </c>
      <c r="U5" s="32" t="s">
        <v>67</v>
      </c>
      <c r="V5" s="429" t="s">
        <v>42</v>
      </c>
      <c r="W5" s="380" t="s">
        <v>43</v>
      </c>
    </row>
    <row r="6" spans="1:23" ht="22" customHeight="1">
      <c r="A6" s="661"/>
      <c r="B6" s="545"/>
      <c r="C6" s="223"/>
      <c r="D6" s="35"/>
      <c r="E6" s="35"/>
      <c r="F6" s="247"/>
      <c r="G6" s="81"/>
      <c r="H6" s="436"/>
      <c r="I6" s="523"/>
      <c r="J6" s="248">
        <v>5</v>
      </c>
      <c r="K6" s="39">
        <v>1</v>
      </c>
      <c r="L6" s="249">
        <v>14</v>
      </c>
      <c r="M6" s="80">
        <v>5</v>
      </c>
      <c r="N6" s="35">
        <v>5</v>
      </c>
      <c r="O6" s="35">
        <v>3</v>
      </c>
      <c r="P6" s="81">
        <v>1</v>
      </c>
      <c r="Q6" s="41">
        <v>5</v>
      </c>
      <c r="R6" s="38">
        <v>5</v>
      </c>
      <c r="S6" s="662"/>
      <c r="T6" s="43">
        <v>3</v>
      </c>
      <c r="U6" s="40">
        <v>1</v>
      </c>
      <c r="V6" s="430"/>
      <c r="W6" s="381"/>
    </row>
    <row r="7" spans="1:23" ht="49" customHeight="1">
      <c r="A7" s="455">
        <v>1</v>
      </c>
      <c r="B7" s="669" t="s">
        <v>190</v>
      </c>
      <c r="C7" s="671" t="s">
        <v>189</v>
      </c>
      <c r="D7" s="673">
        <v>19</v>
      </c>
      <c r="E7" s="675" t="s">
        <v>46</v>
      </c>
      <c r="F7" s="676">
        <v>1</v>
      </c>
      <c r="G7" s="677" t="s">
        <v>69</v>
      </c>
      <c r="H7" s="343" t="s">
        <v>48</v>
      </c>
      <c r="I7" s="354" t="s">
        <v>178</v>
      </c>
      <c r="J7" s="48">
        <v>44273</v>
      </c>
      <c r="K7" s="48">
        <f t="shared" ref="K7:R7" si="0">J7+K6</f>
        <v>44274</v>
      </c>
      <c r="L7" s="48">
        <f t="shared" si="0"/>
        <v>44288</v>
      </c>
      <c r="M7" s="47">
        <f t="shared" si="0"/>
        <v>44293</v>
      </c>
      <c r="N7" s="47">
        <f t="shared" si="0"/>
        <v>44298</v>
      </c>
      <c r="O7" s="47">
        <f t="shared" si="0"/>
        <v>44301</v>
      </c>
      <c r="P7" s="47">
        <f t="shared" si="0"/>
        <v>44302</v>
      </c>
      <c r="Q7" s="48">
        <f t="shared" si="0"/>
        <v>44307</v>
      </c>
      <c r="R7" s="48">
        <f t="shared" si="0"/>
        <v>44312</v>
      </c>
      <c r="S7" s="48"/>
      <c r="T7" s="48">
        <f>R7+T6</f>
        <v>44315</v>
      </c>
      <c r="U7" s="48">
        <f>T7+U6</f>
        <v>44316</v>
      </c>
      <c r="V7" s="47">
        <v>44319</v>
      </c>
      <c r="W7" s="49">
        <v>44684</v>
      </c>
    </row>
    <row r="8" spans="1:23" ht="30" customHeight="1">
      <c r="A8" s="591"/>
      <c r="B8" s="670"/>
      <c r="C8" s="672"/>
      <c r="D8" s="674"/>
      <c r="E8" s="496"/>
      <c r="F8" s="496"/>
      <c r="G8" s="678"/>
      <c r="H8" s="353" t="s">
        <v>49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50"/>
    </row>
    <row r="9" spans="1:23" ht="38" customHeight="1">
      <c r="A9" s="57"/>
      <c r="B9" s="310" t="s">
        <v>50</v>
      </c>
      <c r="C9" s="311" t="s">
        <v>189</v>
      </c>
      <c r="D9" s="59"/>
      <c r="E9" s="59"/>
      <c r="F9" s="59"/>
      <c r="G9" s="60"/>
      <c r="H9" s="61"/>
      <c r="I9" s="61"/>
      <c r="J9" s="62"/>
      <c r="K9" s="59"/>
      <c r="L9" s="60"/>
      <c r="M9" s="62"/>
      <c r="N9" s="59"/>
      <c r="O9" s="59"/>
      <c r="P9" s="60"/>
      <c r="Q9" s="62"/>
      <c r="R9" s="59"/>
      <c r="S9" s="59"/>
      <c r="T9" s="59"/>
      <c r="U9" s="60"/>
      <c r="V9" s="62"/>
      <c r="W9" s="60"/>
    </row>
    <row r="10" spans="1:23" ht="16" customHeight="1">
      <c r="A10" s="67"/>
      <c r="B10" s="67"/>
      <c r="C10" s="67"/>
      <c r="D10" s="226"/>
      <c r="E10" s="226"/>
      <c r="F10" s="226"/>
      <c r="G10" s="226"/>
      <c r="H10" s="226"/>
      <c r="I10" s="67"/>
      <c r="J10" s="226"/>
      <c r="K10" s="226"/>
      <c r="L10" s="226"/>
      <c r="M10" s="226"/>
      <c r="N10" s="226"/>
      <c r="O10" s="67"/>
      <c r="P10" s="226"/>
      <c r="Q10" s="226"/>
      <c r="R10" s="226"/>
      <c r="S10" s="226"/>
      <c r="T10" s="226"/>
      <c r="U10" s="67"/>
      <c r="V10" s="67"/>
      <c r="W10" s="67"/>
    </row>
    <row r="11" spans="1:23" ht="24" customHeight="1">
      <c r="A11" s="227"/>
      <c r="B11" s="593" t="s">
        <v>106</v>
      </c>
      <c r="C11" s="594"/>
      <c r="D11" s="598" t="s">
        <v>107</v>
      </c>
      <c r="E11" s="599"/>
      <c r="F11" s="600"/>
      <c r="G11" s="600"/>
      <c r="H11" s="601"/>
      <c r="I11" s="228"/>
      <c r="J11" s="638" t="s">
        <v>108</v>
      </c>
      <c r="K11" s="639"/>
      <c r="L11" s="640" t="s">
        <v>109</v>
      </c>
      <c r="M11" s="621"/>
      <c r="N11" s="622"/>
      <c r="O11" s="228"/>
      <c r="P11" s="619" t="s">
        <v>20</v>
      </c>
      <c r="Q11" s="620"/>
      <c r="R11" s="621"/>
      <c r="S11" s="621"/>
      <c r="T11" s="622"/>
      <c r="U11" s="229"/>
      <c r="V11" s="2"/>
      <c r="W11" s="2"/>
    </row>
    <row r="12" spans="1:23" ht="40" customHeight="1">
      <c r="A12" s="227"/>
      <c r="B12" s="593" t="s">
        <v>110</v>
      </c>
      <c r="C12" s="594"/>
      <c r="D12" s="230">
        <v>1</v>
      </c>
      <c r="E12" s="231" t="s">
        <v>111</v>
      </c>
      <c r="F12" s="602" t="s">
        <v>112</v>
      </c>
      <c r="G12" s="603"/>
      <c r="H12" s="604"/>
      <c r="I12" s="228"/>
      <c r="J12" s="605">
        <v>1</v>
      </c>
      <c r="K12" s="606"/>
      <c r="L12" s="607" t="s">
        <v>113</v>
      </c>
      <c r="M12" s="608"/>
      <c r="N12" s="609"/>
      <c r="O12" s="228"/>
      <c r="P12" s="232">
        <v>1</v>
      </c>
      <c r="Q12" s="233" t="s">
        <v>46</v>
      </c>
      <c r="R12" s="637" t="s">
        <v>114</v>
      </c>
      <c r="S12" s="608"/>
      <c r="T12" s="609"/>
      <c r="U12" s="229"/>
      <c r="V12" s="2"/>
      <c r="W12" s="2"/>
    </row>
    <row r="13" spans="1:23" ht="38" customHeight="1">
      <c r="A13" s="227"/>
      <c r="B13" s="593" t="s">
        <v>115</v>
      </c>
      <c r="C13" s="594"/>
      <c r="D13" s="230">
        <v>2</v>
      </c>
      <c r="E13" s="231" t="s">
        <v>116</v>
      </c>
      <c r="F13" s="595" t="s">
        <v>117</v>
      </c>
      <c r="G13" s="596"/>
      <c r="H13" s="597"/>
      <c r="I13" s="228"/>
      <c r="J13" s="623">
        <v>2</v>
      </c>
      <c r="K13" s="624"/>
      <c r="L13" s="607" t="s">
        <v>118</v>
      </c>
      <c r="M13" s="608"/>
      <c r="N13" s="609"/>
      <c r="O13" s="228"/>
      <c r="P13" s="234">
        <v>2</v>
      </c>
      <c r="Q13" s="235" t="s">
        <v>119</v>
      </c>
      <c r="R13" s="637" t="s">
        <v>120</v>
      </c>
      <c r="S13" s="608"/>
      <c r="T13" s="609"/>
      <c r="U13" s="229"/>
      <c r="V13" s="2"/>
      <c r="W13" s="2"/>
    </row>
    <row r="14" spans="1:23" ht="53" customHeight="1">
      <c r="A14" s="227"/>
      <c r="B14" s="593" t="s">
        <v>121</v>
      </c>
      <c r="C14" s="594"/>
      <c r="D14" s="230">
        <v>3</v>
      </c>
      <c r="E14" s="231" t="s">
        <v>122</v>
      </c>
      <c r="F14" s="595" t="s">
        <v>123</v>
      </c>
      <c r="G14" s="596"/>
      <c r="H14" s="597"/>
      <c r="I14" s="228"/>
      <c r="J14" s="625">
        <v>3</v>
      </c>
      <c r="K14" s="626"/>
      <c r="L14" s="627" t="s">
        <v>124</v>
      </c>
      <c r="M14" s="616"/>
      <c r="N14" s="617"/>
      <c r="O14" s="228"/>
      <c r="P14" s="236">
        <v>3</v>
      </c>
      <c r="Q14" s="237" t="s">
        <v>125</v>
      </c>
      <c r="R14" s="615" t="s">
        <v>126</v>
      </c>
      <c r="S14" s="616"/>
      <c r="T14" s="617"/>
      <c r="U14" s="229"/>
      <c r="V14" s="2"/>
      <c r="W14" s="2"/>
    </row>
    <row r="15" spans="1:23" ht="24" customHeight="1">
      <c r="A15" s="227"/>
      <c r="B15" s="593" t="s">
        <v>127</v>
      </c>
      <c r="C15" s="618"/>
      <c r="D15" s="238"/>
      <c r="E15" s="238"/>
      <c r="F15" s="238"/>
      <c r="G15" s="238"/>
      <c r="H15" s="238"/>
      <c r="I15" s="239"/>
      <c r="J15" s="613">
        <v>4</v>
      </c>
      <c r="K15" s="614"/>
      <c r="L15" s="610" t="s">
        <v>128</v>
      </c>
      <c r="M15" s="611"/>
      <c r="N15" s="612"/>
      <c r="O15" s="240"/>
      <c r="P15" s="241"/>
      <c r="Q15" s="241"/>
      <c r="R15" s="241"/>
      <c r="S15" s="241"/>
      <c r="T15" s="241"/>
      <c r="U15" s="2"/>
      <c r="V15" s="2"/>
      <c r="W15" s="2"/>
    </row>
    <row r="16" spans="1:23" ht="24" customHeight="1">
      <c r="A16" s="227"/>
      <c r="B16" s="593" t="s">
        <v>129</v>
      </c>
      <c r="C16" s="594"/>
      <c r="D16" s="598" t="s">
        <v>107</v>
      </c>
      <c r="E16" s="599"/>
      <c r="F16" s="600"/>
      <c r="G16" s="600"/>
      <c r="H16" s="601"/>
      <c r="I16" s="228"/>
      <c r="J16" s="613">
        <v>5</v>
      </c>
      <c r="K16" s="614"/>
      <c r="L16" s="610" t="s">
        <v>130</v>
      </c>
      <c r="M16" s="611"/>
      <c r="N16" s="612"/>
      <c r="O16" s="240"/>
      <c r="P16" s="13"/>
      <c r="Q16" s="13"/>
      <c r="R16" s="13"/>
      <c r="S16" s="13"/>
      <c r="T16" s="13"/>
      <c r="U16" s="2"/>
      <c r="V16" s="2"/>
      <c r="W16" s="2"/>
    </row>
    <row r="17" spans="1:23" ht="50" customHeight="1">
      <c r="A17" s="227"/>
      <c r="B17" s="242" t="s">
        <v>131</v>
      </c>
      <c r="C17" s="243"/>
      <c r="D17" s="230">
        <v>1</v>
      </c>
      <c r="E17" s="231" t="s">
        <v>132</v>
      </c>
      <c r="F17" s="602" t="s">
        <v>133</v>
      </c>
      <c r="G17" s="603"/>
      <c r="H17" s="604"/>
      <c r="I17" s="228"/>
      <c r="J17" s="613">
        <v>6</v>
      </c>
      <c r="K17" s="614"/>
      <c r="L17" s="610" t="s">
        <v>134</v>
      </c>
      <c r="M17" s="611"/>
      <c r="N17" s="612"/>
      <c r="O17" s="240"/>
      <c r="P17" s="13"/>
      <c r="Q17" s="13"/>
      <c r="R17" s="13"/>
      <c r="S17" s="13"/>
      <c r="T17" s="13"/>
      <c r="U17" s="2"/>
      <c r="V17" s="2"/>
      <c r="W17" s="2"/>
    </row>
    <row r="18" spans="1:23" ht="48" customHeight="1">
      <c r="A18" s="227"/>
      <c r="B18" s="593" t="s">
        <v>135</v>
      </c>
      <c r="C18" s="594"/>
      <c r="D18" s="230">
        <v>2</v>
      </c>
      <c r="E18" s="231" t="s">
        <v>136</v>
      </c>
      <c r="F18" s="595" t="s">
        <v>137</v>
      </c>
      <c r="G18" s="596"/>
      <c r="H18" s="597"/>
      <c r="I18" s="240"/>
      <c r="J18" s="241"/>
      <c r="K18" s="241"/>
      <c r="L18" s="241"/>
      <c r="M18" s="241"/>
      <c r="N18" s="241"/>
      <c r="O18" s="13"/>
      <c r="P18" s="13"/>
      <c r="Q18" s="13"/>
      <c r="R18" s="13"/>
      <c r="S18" s="13"/>
      <c r="T18" s="13"/>
      <c r="U18" s="2"/>
      <c r="V18" s="2"/>
      <c r="W18" s="2"/>
    </row>
    <row r="19" spans="1:23" ht="48" customHeight="1">
      <c r="A19" s="227"/>
      <c r="B19" s="13"/>
      <c r="C19" s="239"/>
      <c r="D19" s="230">
        <v>3</v>
      </c>
      <c r="E19" s="231" t="s">
        <v>138</v>
      </c>
      <c r="F19" s="595" t="s">
        <v>139</v>
      </c>
      <c r="G19" s="596"/>
      <c r="H19" s="597"/>
      <c r="I19" s="24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"/>
      <c r="V19" s="2"/>
      <c r="W19" s="2"/>
    </row>
    <row r="20" spans="1:23" ht="19.5" customHeight="1">
      <c r="A20" s="227"/>
      <c r="B20" s="227"/>
      <c r="C20" s="227"/>
      <c r="D20" s="244"/>
      <c r="E20" s="244"/>
      <c r="F20" s="244"/>
      <c r="G20" s="244"/>
      <c r="H20" s="244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"/>
      <c r="V20" s="2"/>
      <c r="W20" s="2"/>
    </row>
  </sheetData>
  <mergeCells count="53">
    <mergeCell ref="A1:W2"/>
    <mergeCell ref="A7:A8"/>
    <mergeCell ref="B7:B8"/>
    <mergeCell ref="J13:K13"/>
    <mergeCell ref="C7:C8"/>
    <mergeCell ref="D7:D8"/>
    <mergeCell ref="L13:N13"/>
    <mergeCell ref="E7:E8"/>
    <mergeCell ref="A4:G4"/>
    <mergeCell ref="F7:F8"/>
    <mergeCell ref="G7:G8"/>
    <mergeCell ref="B12:C12"/>
    <mergeCell ref="R12:T12"/>
    <mergeCell ref="B13:C13"/>
    <mergeCell ref="R13:T13"/>
    <mergeCell ref="V4:W4"/>
    <mergeCell ref="A5:A6"/>
    <mergeCell ref="B5:B6"/>
    <mergeCell ref="J11:K11"/>
    <mergeCell ref="I5:I6"/>
    <mergeCell ref="S5:S6"/>
    <mergeCell ref="B11:C11"/>
    <mergeCell ref="P11:T11"/>
    <mergeCell ref="D11:H11"/>
    <mergeCell ref="V5:V6"/>
    <mergeCell ref="W5:W6"/>
    <mergeCell ref="H4:H6"/>
    <mergeCell ref="J4:L4"/>
    <mergeCell ref="M4:P4"/>
    <mergeCell ref="Q4:U4"/>
    <mergeCell ref="L11:N11"/>
    <mergeCell ref="F12:H12"/>
    <mergeCell ref="J15:K15"/>
    <mergeCell ref="J12:K12"/>
    <mergeCell ref="L12:N12"/>
    <mergeCell ref="F13:H13"/>
    <mergeCell ref="B14:C14"/>
    <mergeCell ref="F17:H17"/>
    <mergeCell ref="J14:K14"/>
    <mergeCell ref="L14:N14"/>
    <mergeCell ref="R14:T14"/>
    <mergeCell ref="B15:C15"/>
    <mergeCell ref="F14:H14"/>
    <mergeCell ref="J17:K17"/>
    <mergeCell ref="L17:N17"/>
    <mergeCell ref="J16:K16"/>
    <mergeCell ref="F18:H18"/>
    <mergeCell ref="L15:N15"/>
    <mergeCell ref="B16:C16"/>
    <mergeCell ref="F19:H19"/>
    <mergeCell ref="D16:H16"/>
    <mergeCell ref="L16:N16"/>
    <mergeCell ref="B18:C18"/>
  </mergeCells>
  <pageMargins left="1" right="1" top="1" bottom="1" header="0.25" footer="0.25"/>
  <pageSetup scale="32" orientation="landscape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showGridLines="0" topLeftCell="A5" workbookViewId="0">
      <selection activeCell="C9" sqref="C9"/>
    </sheetView>
  </sheetViews>
  <sheetFormatPr baseColWidth="10" defaultColWidth="10.83203125" defaultRowHeight="15" customHeight="1"/>
  <cols>
    <col min="1" max="1" width="6.33203125" style="250" customWidth="1"/>
    <col min="2" max="2" width="54.5" style="250" customWidth="1"/>
    <col min="3" max="3" width="17.5" style="250" customWidth="1"/>
    <col min="4" max="6" width="10.83203125" style="250" customWidth="1"/>
    <col min="7" max="7" width="10" style="250" customWidth="1"/>
    <col min="8" max="8" width="17.33203125" style="250" customWidth="1"/>
    <col min="9" max="9" width="14.6640625" style="250" customWidth="1"/>
    <col min="10" max="10" width="14.33203125" style="250" customWidth="1"/>
    <col min="11" max="11" width="14.6640625" style="250" customWidth="1"/>
    <col min="12" max="13" width="14" style="250" customWidth="1"/>
    <col min="14" max="14" width="14.5" style="250" customWidth="1"/>
    <col min="15" max="15" width="14" style="250" customWidth="1"/>
    <col min="16" max="16" width="14.1640625" style="250" customWidth="1"/>
    <col min="17" max="17" width="13.83203125" style="250" customWidth="1"/>
    <col min="18" max="18" width="10.83203125" style="250" customWidth="1"/>
    <col min="19" max="19" width="14" style="250" customWidth="1"/>
    <col min="20" max="21" width="15.33203125" style="250" customWidth="1"/>
    <col min="22" max="23" width="15.83203125" style="250" customWidth="1"/>
    <col min="24" max="256" width="10.83203125" style="250" customWidth="1"/>
  </cols>
  <sheetData>
    <row r="1" spans="1:23" ht="72" customHeight="1">
      <c r="A1" s="703" t="s">
        <v>193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5"/>
    </row>
    <row r="2" spans="1:23" ht="19" customHeight="1">
      <c r="A2" s="706"/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  <c r="T2" s="707"/>
      <c r="U2" s="707"/>
      <c r="V2" s="707"/>
      <c r="W2" s="708"/>
    </row>
    <row r="3" spans="1:23" ht="8" customHeight="1" thickBot="1">
      <c r="A3" s="251"/>
      <c r="B3" s="252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</row>
    <row r="4" spans="1:23" ht="51" customHeight="1">
      <c r="A4" s="578" t="s">
        <v>77</v>
      </c>
      <c r="B4" s="686"/>
      <c r="C4" s="686"/>
      <c r="D4" s="686"/>
      <c r="E4" s="686"/>
      <c r="F4" s="686"/>
      <c r="G4" s="579"/>
      <c r="H4" s="683" t="s">
        <v>11</v>
      </c>
      <c r="I4" s="578" t="s">
        <v>52</v>
      </c>
      <c r="J4" s="686"/>
      <c r="K4" s="686"/>
      <c r="L4" s="579"/>
      <c r="M4" s="712" t="s">
        <v>53</v>
      </c>
      <c r="N4" s="713"/>
      <c r="O4" s="714"/>
      <c r="P4" s="712" t="s">
        <v>14</v>
      </c>
      <c r="Q4" s="713"/>
      <c r="R4" s="713"/>
      <c r="S4" s="713"/>
      <c r="T4" s="713"/>
      <c r="U4" s="714"/>
      <c r="V4" s="578" t="s">
        <v>15</v>
      </c>
      <c r="W4" s="579"/>
    </row>
    <row r="5" spans="1:23" ht="126" customHeight="1">
      <c r="A5" s="687" t="s">
        <v>16</v>
      </c>
      <c r="B5" s="709" t="s">
        <v>17</v>
      </c>
      <c r="C5" s="709" t="s">
        <v>78</v>
      </c>
      <c r="D5" s="679" t="s">
        <v>19</v>
      </c>
      <c r="E5" s="711" t="s">
        <v>20</v>
      </c>
      <c r="F5" s="711" t="s">
        <v>79</v>
      </c>
      <c r="G5" s="689" t="s">
        <v>80</v>
      </c>
      <c r="H5" s="684"/>
      <c r="I5" s="679" t="s">
        <v>81</v>
      </c>
      <c r="J5" s="253" t="s">
        <v>82</v>
      </c>
      <c r="K5" s="253" t="s">
        <v>83</v>
      </c>
      <c r="L5" s="254" t="s">
        <v>84</v>
      </c>
      <c r="M5" s="255" t="s">
        <v>85</v>
      </c>
      <c r="N5" s="256" t="s">
        <v>86</v>
      </c>
      <c r="O5" s="257" t="s">
        <v>87</v>
      </c>
      <c r="P5" s="255" t="s">
        <v>88</v>
      </c>
      <c r="Q5" s="256" t="s">
        <v>65</v>
      </c>
      <c r="R5" s="681" t="s">
        <v>89</v>
      </c>
      <c r="S5" s="256" t="s">
        <v>90</v>
      </c>
      <c r="T5" s="256" t="s">
        <v>67</v>
      </c>
      <c r="U5" s="257" t="s">
        <v>41</v>
      </c>
      <c r="V5" s="679" t="s">
        <v>91</v>
      </c>
      <c r="W5" s="689" t="s">
        <v>92</v>
      </c>
    </row>
    <row r="6" spans="1:23" ht="19" customHeight="1">
      <c r="A6" s="688"/>
      <c r="B6" s="710"/>
      <c r="C6" s="710"/>
      <c r="D6" s="680"/>
      <c r="E6" s="682"/>
      <c r="F6" s="682"/>
      <c r="G6" s="690"/>
      <c r="H6" s="685"/>
      <c r="I6" s="680"/>
      <c r="J6" s="362">
        <v>12</v>
      </c>
      <c r="K6" s="362">
        <v>3</v>
      </c>
      <c r="L6" s="363">
        <v>15</v>
      </c>
      <c r="M6" s="364">
        <v>6</v>
      </c>
      <c r="N6" s="362">
        <v>12</v>
      </c>
      <c r="O6" s="365">
        <v>1</v>
      </c>
      <c r="P6" s="366">
        <v>5</v>
      </c>
      <c r="Q6" s="367">
        <v>12</v>
      </c>
      <c r="R6" s="682"/>
      <c r="S6" s="368">
        <v>3</v>
      </c>
      <c r="T6" s="367">
        <v>1</v>
      </c>
      <c r="U6" s="369">
        <v>3</v>
      </c>
      <c r="V6" s="680"/>
      <c r="W6" s="690"/>
    </row>
    <row r="7" spans="1:23" ht="35" customHeight="1">
      <c r="A7" s="691">
        <v>1</v>
      </c>
      <c r="B7" s="693" t="s">
        <v>100</v>
      </c>
      <c r="C7" s="695"/>
      <c r="D7" s="697">
        <v>19</v>
      </c>
      <c r="E7" s="715" t="s">
        <v>46</v>
      </c>
      <c r="F7" s="701">
        <v>1</v>
      </c>
      <c r="G7" s="699" t="s">
        <v>69</v>
      </c>
      <c r="H7" s="258" t="s">
        <v>48</v>
      </c>
      <c r="I7" s="259">
        <v>44266</v>
      </c>
      <c r="J7" s="260">
        <f t="shared" ref="J7:O7" si="0">I7+J6</f>
        <v>44278</v>
      </c>
      <c r="K7" s="260">
        <f t="shared" si="0"/>
        <v>44281</v>
      </c>
      <c r="L7" s="261">
        <v>44298</v>
      </c>
      <c r="M7" s="259">
        <v>44305</v>
      </c>
      <c r="N7" s="260">
        <v>44319</v>
      </c>
      <c r="O7" s="261">
        <f t="shared" si="0"/>
        <v>44320</v>
      </c>
      <c r="P7" s="262">
        <v>44326</v>
      </c>
      <c r="Q7" s="263">
        <v>44340</v>
      </c>
      <c r="R7" s="264"/>
      <c r="S7" s="263">
        <f>Q7+S6</f>
        <v>44343</v>
      </c>
      <c r="T7" s="263">
        <f>S7+T6</f>
        <v>44344</v>
      </c>
      <c r="U7" s="265">
        <f>T7+U6</f>
        <v>44347</v>
      </c>
      <c r="V7" s="259">
        <v>44348</v>
      </c>
      <c r="W7" s="261">
        <v>44712</v>
      </c>
    </row>
    <row r="8" spans="1:23" ht="26" customHeight="1">
      <c r="A8" s="692"/>
      <c r="B8" s="694"/>
      <c r="C8" s="696"/>
      <c r="D8" s="698"/>
      <c r="E8" s="702"/>
      <c r="F8" s="702"/>
      <c r="G8" s="700"/>
      <c r="H8" s="266" t="s">
        <v>49</v>
      </c>
      <c r="I8" s="267"/>
      <c r="J8" s="268"/>
      <c r="K8" s="268"/>
      <c r="L8" s="269"/>
      <c r="M8" s="267"/>
      <c r="N8" s="268"/>
      <c r="O8" s="269"/>
      <c r="P8" s="270"/>
      <c r="Q8" s="271"/>
      <c r="R8" s="271"/>
      <c r="S8" s="271"/>
      <c r="T8" s="271"/>
      <c r="U8" s="272"/>
      <c r="V8" s="267"/>
      <c r="W8" s="269"/>
    </row>
    <row r="9" spans="1:23" ht="30" customHeight="1">
      <c r="A9" s="273"/>
      <c r="B9" s="274" t="s">
        <v>50</v>
      </c>
      <c r="C9" s="306"/>
      <c r="D9" s="275"/>
      <c r="E9" s="276"/>
      <c r="F9" s="276"/>
      <c r="G9" s="277"/>
      <c r="H9" s="278"/>
      <c r="I9" s="279"/>
      <c r="J9" s="280"/>
      <c r="K9" s="280"/>
      <c r="L9" s="281"/>
      <c r="M9" s="279"/>
      <c r="N9" s="280"/>
      <c r="O9" s="280"/>
      <c r="P9" s="282"/>
      <c r="Q9" s="282"/>
      <c r="R9" s="282"/>
      <c r="S9" s="282"/>
      <c r="T9" s="282"/>
      <c r="U9" s="283"/>
      <c r="V9" s="279"/>
      <c r="W9" s="281"/>
    </row>
    <row r="10" spans="1:23" ht="16" customHeight="1">
      <c r="A10" s="284"/>
      <c r="B10" s="284"/>
      <c r="C10" s="284"/>
      <c r="D10" s="285"/>
      <c r="E10" s="285"/>
      <c r="F10" s="285"/>
      <c r="G10" s="285"/>
      <c r="H10" s="285"/>
      <c r="I10" s="284"/>
      <c r="J10" s="285"/>
      <c r="K10" s="286"/>
      <c r="L10" s="286"/>
      <c r="M10" s="286"/>
      <c r="N10" s="286"/>
      <c r="O10" s="287"/>
      <c r="P10" s="286"/>
      <c r="Q10" s="286"/>
      <c r="R10" s="286"/>
      <c r="S10" s="286"/>
      <c r="T10" s="286"/>
      <c r="U10" s="284"/>
      <c r="V10" s="288"/>
      <c r="W10" s="289"/>
    </row>
    <row r="11" spans="1:23" ht="24" customHeight="1">
      <c r="A11" s="227"/>
      <c r="B11" s="593" t="s">
        <v>106</v>
      </c>
      <c r="C11" s="594"/>
      <c r="D11" s="598" t="s">
        <v>107</v>
      </c>
      <c r="E11" s="599"/>
      <c r="F11" s="600"/>
      <c r="G11" s="600"/>
      <c r="H11" s="601"/>
      <c r="I11" s="228"/>
      <c r="J11" s="638" t="s">
        <v>108</v>
      </c>
      <c r="K11" s="639"/>
      <c r="L11" s="640" t="s">
        <v>109</v>
      </c>
      <c r="M11" s="621"/>
      <c r="N11" s="622"/>
      <c r="O11" s="228"/>
      <c r="P11" s="619" t="s">
        <v>20</v>
      </c>
      <c r="Q11" s="620"/>
      <c r="R11" s="621"/>
      <c r="S11" s="621"/>
      <c r="T11" s="622"/>
      <c r="U11" s="229"/>
      <c r="V11" s="2"/>
      <c r="W11" s="2"/>
    </row>
    <row r="12" spans="1:23" ht="46" customHeight="1">
      <c r="A12" s="227"/>
      <c r="B12" s="593" t="s">
        <v>110</v>
      </c>
      <c r="C12" s="594"/>
      <c r="D12" s="230">
        <v>1</v>
      </c>
      <c r="E12" s="231" t="s">
        <v>111</v>
      </c>
      <c r="F12" s="602" t="s">
        <v>112</v>
      </c>
      <c r="G12" s="603"/>
      <c r="H12" s="604"/>
      <c r="I12" s="228"/>
      <c r="J12" s="605">
        <v>1</v>
      </c>
      <c r="K12" s="606"/>
      <c r="L12" s="607" t="s">
        <v>113</v>
      </c>
      <c r="M12" s="608"/>
      <c r="N12" s="609"/>
      <c r="O12" s="228"/>
      <c r="P12" s="232">
        <v>1</v>
      </c>
      <c r="Q12" s="233" t="s">
        <v>46</v>
      </c>
      <c r="R12" s="637" t="s">
        <v>114</v>
      </c>
      <c r="S12" s="608"/>
      <c r="T12" s="609"/>
      <c r="U12" s="229"/>
      <c r="V12" s="2"/>
      <c r="W12" s="2"/>
    </row>
    <row r="13" spans="1:23" ht="24" customHeight="1">
      <c r="A13" s="227"/>
      <c r="B13" s="593" t="s">
        <v>115</v>
      </c>
      <c r="C13" s="594"/>
      <c r="D13" s="230">
        <v>2</v>
      </c>
      <c r="E13" s="231" t="s">
        <v>116</v>
      </c>
      <c r="F13" s="595" t="s">
        <v>117</v>
      </c>
      <c r="G13" s="596"/>
      <c r="H13" s="597"/>
      <c r="I13" s="228"/>
      <c r="J13" s="623">
        <v>2</v>
      </c>
      <c r="K13" s="624"/>
      <c r="L13" s="607" t="s">
        <v>118</v>
      </c>
      <c r="M13" s="608"/>
      <c r="N13" s="609"/>
      <c r="O13" s="228"/>
      <c r="P13" s="234">
        <v>2</v>
      </c>
      <c r="Q13" s="235" t="s">
        <v>119</v>
      </c>
      <c r="R13" s="637" t="s">
        <v>120</v>
      </c>
      <c r="S13" s="608"/>
      <c r="T13" s="609"/>
      <c r="U13" s="229"/>
      <c r="V13" s="2"/>
      <c r="W13" s="2"/>
    </row>
    <row r="14" spans="1:23" ht="47" customHeight="1">
      <c r="A14" s="227"/>
      <c r="B14" s="593" t="s">
        <v>121</v>
      </c>
      <c r="C14" s="594"/>
      <c r="D14" s="230">
        <v>3</v>
      </c>
      <c r="E14" s="231" t="s">
        <v>122</v>
      </c>
      <c r="F14" s="595" t="s">
        <v>123</v>
      </c>
      <c r="G14" s="596"/>
      <c r="H14" s="597"/>
      <c r="I14" s="228"/>
      <c r="J14" s="625">
        <v>3</v>
      </c>
      <c r="K14" s="626"/>
      <c r="L14" s="627" t="s">
        <v>124</v>
      </c>
      <c r="M14" s="616"/>
      <c r="N14" s="617"/>
      <c r="O14" s="228"/>
      <c r="P14" s="236">
        <v>3</v>
      </c>
      <c r="Q14" s="237" t="s">
        <v>125</v>
      </c>
      <c r="R14" s="615" t="s">
        <v>126</v>
      </c>
      <c r="S14" s="616"/>
      <c r="T14" s="617"/>
      <c r="U14" s="229"/>
      <c r="V14" s="2"/>
      <c r="W14" s="2"/>
    </row>
    <row r="15" spans="1:23" ht="24" customHeight="1">
      <c r="A15" s="227"/>
      <c r="B15" s="593" t="s">
        <v>127</v>
      </c>
      <c r="C15" s="618"/>
      <c r="D15" s="238"/>
      <c r="E15" s="238"/>
      <c r="F15" s="238"/>
      <c r="G15" s="238"/>
      <c r="H15" s="238"/>
      <c r="I15" s="239"/>
      <c r="J15" s="613">
        <v>4</v>
      </c>
      <c r="K15" s="614"/>
      <c r="L15" s="610" t="s">
        <v>128</v>
      </c>
      <c r="M15" s="611"/>
      <c r="N15" s="612"/>
      <c r="O15" s="240"/>
      <c r="P15" s="241"/>
      <c r="Q15" s="241"/>
      <c r="R15" s="241"/>
      <c r="S15" s="241"/>
      <c r="T15" s="241"/>
      <c r="U15" s="2"/>
      <c r="V15" s="2"/>
      <c r="W15" s="2"/>
    </row>
    <row r="16" spans="1:23" ht="24" customHeight="1">
      <c r="A16" s="227"/>
      <c r="B16" s="593" t="s">
        <v>129</v>
      </c>
      <c r="C16" s="594"/>
      <c r="D16" s="598" t="s">
        <v>107</v>
      </c>
      <c r="E16" s="599"/>
      <c r="F16" s="600"/>
      <c r="G16" s="600"/>
      <c r="H16" s="601"/>
      <c r="I16" s="228"/>
      <c r="J16" s="613">
        <v>5</v>
      </c>
      <c r="K16" s="614"/>
      <c r="L16" s="610" t="s">
        <v>130</v>
      </c>
      <c r="M16" s="611"/>
      <c r="N16" s="612"/>
      <c r="O16" s="240"/>
      <c r="P16" s="13"/>
      <c r="Q16" s="13"/>
      <c r="R16" s="13"/>
      <c r="S16" s="13"/>
      <c r="T16" s="13"/>
      <c r="U16" s="2"/>
      <c r="V16" s="2"/>
      <c r="W16" s="2"/>
    </row>
    <row r="17" spans="1:23" ht="46" customHeight="1">
      <c r="A17" s="227"/>
      <c r="B17" s="242" t="s">
        <v>131</v>
      </c>
      <c r="C17" s="243"/>
      <c r="D17" s="230">
        <v>1</v>
      </c>
      <c r="E17" s="231" t="s">
        <v>132</v>
      </c>
      <c r="F17" s="602" t="s">
        <v>133</v>
      </c>
      <c r="G17" s="603"/>
      <c r="H17" s="604"/>
      <c r="I17" s="228"/>
      <c r="J17" s="613">
        <v>6</v>
      </c>
      <c r="K17" s="614"/>
      <c r="L17" s="610" t="s">
        <v>134</v>
      </c>
      <c r="M17" s="611"/>
      <c r="N17" s="612"/>
      <c r="O17" s="240"/>
      <c r="P17" s="13"/>
      <c r="Q17" s="13"/>
      <c r="R17" s="13"/>
      <c r="S17" s="13"/>
      <c r="T17" s="13"/>
      <c r="U17" s="2"/>
      <c r="V17" s="2"/>
      <c r="W17" s="2"/>
    </row>
    <row r="18" spans="1:23" ht="46" customHeight="1">
      <c r="A18" s="227"/>
      <c r="B18" s="593" t="s">
        <v>135</v>
      </c>
      <c r="C18" s="594"/>
      <c r="D18" s="230">
        <v>2</v>
      </c>
      <c r="E18" s="231" t="s">
        <v>136</v>
      </c>
      <c r="F18" s="595" t="s">
        <v>137</v>
      </c>
      <c r="G18" s="596"/>
      <c r="H18" s="597"/>
      <c r="I18" s="240"/>
      <c r="J18" s="241"/>
      <c r="K18" s="241"/>
      <c r="L18" s="241"/>
      <c r="M18" s="241"/>
      <c r="N18" s="241"/>
      <c r="O18" s="13"/>
      <c r="P18" s="13"/>
      <c r="Q18" s="13"/>
      <c r="R18" s="13"/>
      <c r="S18" s="13"/>
      <c r="T18" s="13"/>
      <c r="U18" s="2"/>
      <c r="V18" s="2"/>
      <c r="W18" s="2"/>
    </row>
    <row r="19" spans="1:23" ht="46" customHeight="1">
      <c r="A19" s="227"/>
      <c r="B19" s="13"/>
      <c r="C19" s="239"/>
      <c r="D19" s="230">
        <v>3</v>
      </c>
      <c r="E19" s="231" t="s">
        <v>138</v>
      </c>
      <c r="F19" s="595" t="s">
        <v>139</v>
      </c>
      <c r="G19" s="596"/>
      <c r="H19" s="597"/>
      <c r="I19" s="24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"/>
      <c r="V19" s="2"/>
      <c r="W19" s="2"/>
    </row>
    <row r="20" spans="1:23" ht="19.5" customHeight="1">
      <c r="A20" s="227"/>
      <c r="B20" s="227"/>
      <c r="C20" s="227"/>
      <c r="D20" s="244"/>
      <c r="E20" s="244"/>
      <c r="F20" s="244"/>
      <c r="G20" s="244"/>
      <c r="H20" s="244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"/>
      <c r="V20" s="2"/>
      <c r="W20" s="2"/>
    </row>
    <row r="21" spans="1:23" ht="19" customHeight="1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"/>
      <c r="V21" s="2"/>
      <c r="W21" s="2"/>
    </row>
    <row r="22" spans="1:23" ht="19" customHeight="1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"/>
      <c r="V22" s="2"/>
      <c r="W22" s="2"/>
    </row>
  </sheetData>
  <mergeCells count="58">
    <mergeCell ref="A1:W2"/>
    <mergeCell ref="P11:T11"/>
    <mergeCell ref="B12:C12"/>
    <mergeCell ref="R12:T12"/>
    <mergeCell ref="B11:C11"/>
    <mergeCell ref="B5:B6"/>
    <mergeCell ref="J11:K11"/>
    <mergeCell ref="C5:C6"/>
    <mergeCell ref="D5:D6"/>
    <mergeCell ref="L11:N11"/>
    <mergeCell ref="E5:E6"/>
    <mergeCell ref="F5:F6"/>
    <mergeCell ref="P4:U4"/>
    <mergeCell ref="M4:O4"/>
    <mergeCell ref="I4:L4"/>
    <mergeCell ref="E7:E8"/>
    <mergeCell ref="A7:A8"/>
    <mergeCell ref="B7:B8"/>
    <mergeCell ref="C7:C8"/>
    <mergeCell ref="D7:D8"/>
    <mergeCell ref="G5:G6"/>
    <mergeCell ref="G7:G8"/>
    <mergeCell ref="F7:F8"/>
    <mergeCell ref="R5:R6"/>
    <mergeCell ref="V5:V6"/>
    <mergeCell ref="H4:H6"/>
    <mergeCell ref="A4:G4"/>
    <mergeCell ref="V4:W4"/>
    <mergeCell ref="A5:A6"/>
    <mergeCell ref="W5:W6"/>
    <mergeCell ref="J12:K12"/>
    <mergeCell ref="L12:N12"/>
    <mergeCell ref="D11:H11"/>
    <mergeCell ref="F12:H12"/>
    <mergeCell ref="I5:I6"/>
    <mergeCell ref="B18:C18"/>
    <mergeCell ref="F18:H18"/>
    <mergeCell ref="B15:C15"/>
    <mergeCell ref="J15:K15"/>
    <mergeCell ref="L15:N15"/>
    <mergeCell ref="F19:H19"/>
    <mergeCell ref="D16:H16"/>
    <mergeCell ref="L16:N16"/>
    <mergeCell ref="R13:T13"/>
    <mergeCell ref="R14:T14"/>
    <mergeCell ref="L17:N17"/>
    <mergeCell ref="J13:K13"/>
    <mergeCell ref="L13:N13"/>
    <mergeCell ref="B14:C14"/>
    <mergeCell ref="F17:H17"/>
    <mergeCell ref="J14:K14"/>
    <mergeCell ref="L14:N14"/>
    <mergeCell ref="B13:C13"/>
    <mergeCell ref="F13:H13"/>
    <mergeCell ref="J16:K16"/>
    <mergeCell ref="B16:C16"/>
    <mergeCell ref="J17:K17"/>
    <mergeCell ref="F14:H14"/>
  </mergeCells>
  <pageMargins left="1" right="1" top="1" bottom="1" header="0.25" footer="0.25"/>
  <pageSetup scale="30" orientation="landscape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5"/>
  <sheetViews>
    <sheetView showGridLines="0" topLeftCell="A5" workbookViewId="0">
      <selection activeCell="C13" sqref="C13"/>
    </sheetView>
  </sheetViews>
  <sheetFormatPr baseColWidth="10" defaultColWidth="10.83203125" defaultRowHeight="15" customHeight="1"/>
  <cols>
    <col min="1" max="1" width="9" style="290" customWidth="1"/>
    <col min="2" max="2" width="49.33203125" style="290" customWidth="1"/>
    <col min="3" max="3" width="17.6640625" style="290" customWidth="1"/>
    <col min="4" max="4" width="11.1640625" style="290" customWidth="1"/>
    <col min="5" max="5" width="10.83203125" style="290" customWidth="1"/>
    <col min="6" max="6" width="11.1640625" style="290" customWidth="1"/>
    <col min="7" max="7" width="10.83203125" style="290" customWidth="1"/>
    <col min="8" max="8" width="17.5" style="290" customWidth="1"/>
    <col min="9" max="9" width="11.83203125" style="290" customWidth="1"/>
    <col min="10" max="10" width="13" style="290" customWidth="1"/>
    <col min="11" max="11" width="12" style="290" customWidth="1"/>
    <col min="12" max="12" width="12.33203125" style="290" customWidth="1"/>
    <col min="13" max="14" width="12.1640625" style="290" customWidth="1"/>
    <col min="15" max="15" width="12" style="290" customWidth="1"/>
    <col min="16" max="16" width="12.1640625" style="290" customWidth="1"/>
    <col min="17" max="17" width="12.33203125" style="290" customWidth="1"/>
    <col min="18" max="18" width="11.6640625" style="290" customWidth="1"/>
    <col min="19" max="19" width="12.83203125" style="290" customWidth="1"/>
    <col min="20" max="20" width="16.5" style="290" customWidth="1"/>
    <col min="21" max="21" width="12.1640625" style="290" customWidth="1"/>
    <col min="22" max="22" width="12" style="290" customWidth="1"/>
    <col min="23" max="23" width="12.1640625" style="290" customWidth="1"/>
    <col min="24" max="256" width="10.83203125" style="290" customWidth="1"/>
  </cols>
  <sheetData>
    <row r="1" spans="1:256" ht="94" customHeight="1">
      <c r="A1" s="739" t="s">
        <v>194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1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/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/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298"/>
      <c r="DJ1" s="298"/>
      <c r="DK1" s="298"/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298"/>
      <c r="DX1" s="298"/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298"/>
      <c r="EK1" s="298"/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  <c r="EW1" s="298"/>
      <c r="EX1" s="298"/>
      <c r="EY1" s="298"/>
      <c r="EZ1" s="298"/>
      <c r="FA1" s="298"/>
      <c r="FB1" s="298"/>
      <c r="FC1" s="298"/>
      <c r="FD1" s="298"/>
      <c r="FE1" s="298"/>
      <c r="FF1" s="298"/>
      <c r="FG1" s="298"/>
      <c r="FH1" s="298"/>
      <c r="FI1" s="298"/>
      <c r="FJ1" s="298"/>
      <c r="FK1" s="298"/>
      <c r="FL1" s="298"/>
      <c r="FM1" s="298"/>
      <c r="FN1" s="298"/>
      <c r="FO1" s="298"/>
      <c r="FP1" s="298"/>
      <c r="FQ1" s="298"/>
      <c r="FR1" s="298"/>
      <c r="FS1" s="298"/>
      <c r="FT1" s="298"/>
      <c r="FU1" s="298"/>
      <c r="FV1" s="298"/>
      <c r="FW1" s="298"/>
      <c r="FX1" s="298"/>
      <c r="FY1" s="298"/>
      <c r="FZ1" s="298"/>
      <c r="GA1" s="298"/>
      <c r="GB1" s="298"/>
      <c r="GC1" s="298"/>
      <c r="GD1" s="298"/>
      <c r="GE1" s="298"/>
      <c r="GF1" s="298"/>
      <c r="GG1" s="298"/>
      <c r="GH1" s="298"/>
      <c r="GI1" s="298"/>
      <c r="GJ1" s="298"/>
      <c r="GK1" s="298"/>
      <c r="GL1" s="298"/>
      <c r="GM1" s="298"/>
      <c r="GN1" s="298"/>
      <c r="GO1" s="298"/>
      <c r="GP1" s="298"/>
      <c r="GQ1" s="298"/>
      <c r="GR1" s="298"/>
      <c r="GS1" s="298"/>
      <c r="GT1" s="298"/>
      <c r="GU1" s="298"/>
      <c r="GV1" s="298"/>
      <c r="GW1" s="298"/>
      <c r="GX1" s="298"/>
      <c r="GY1" s="298"/>
      <c r="GZ1" s="298"/>
      <c r="HA1" s="298"/>
      <c r="HB1" s="298"/>
      <c r="HC1" s="298"/>
      <c r="HD1" s="298"/>
      <c r="HE1" s="298"/>
      <c r="HF1" s="298"/>
      <c r="HG1" s="298"/>
      <c r="HH1" s="298"/>
      <c r="HI1" s="298"/>
      <c r="HJ1" s="298"/>
      <c r="HK1" s="298"/>
      <c r="HL1" s="298"/>
      <c r="HM1" s="298"/>
      <c r="HN1" s="298"/>
      <c r="HO1" s="298"/>
      <c r="HP1" s="298"/>
      <c r="HQ1" s="298"/>
      <c r="HR1" s="298"/>
      <c r="HS1" s="298"/>
      <c r="HT1" s="298"/>
      <c r="HU1" s="298"/>
      <c r="HV1" s="298"/>
      <c r="HW1" s="298"/>
      <c r="HX1" s="298"/>
      <c r="HY1" s="298"/>
      <c r="HZ1" s="298"/>
      <c r="IA1" s="298"/>
      <c r="IB1" s="298"/>
      <c r="IC1" s="298"/>
      <c r="ID1" s="298"/>
      <c r="IE1" s="298"/>
      <c r="IF1" s="298"/>
      <c r="IG1" s="298"/>
      <c r="IH1" s="298"/>
      <c r="II1" s="298"/>
      <c r="IJ1" s="298"/>
      <c r="IK1" s="298"/>
      <c r="IL1" s="298"/>
      <c r="IM1" s="298"/>
      <c r="IN1" s="298"/>
      <c r="IO1" s="298"/>
      <c r="IP1" s="298"/>
      <c r="IQ1" s="298"/>
      <c r="IR1" s="298"/>
      <c r="IS1" s="298"/>
      <c r="IT1" s="298"/>
      <c r="IU1" s="298"/>
      <c r="IV1" s="298"/>
    </row>
    <row r="2" spans="1:256" ht="19" customHeight="1">
      <c r="A2" s="742"/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3"/>
      <c r="U2" s="743"/>
      <c r="V2" s="743"/>
      <c r="W2" s="744"/>
    </row>
    <row r="3" spans="1:256" ht="51" customHeight="1" thickBot="1">
      <c r="A3" s="68"/>
      <c r="B3" s="1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56" ht="20" customHeight="1" thickBot="1">
      <c r="A4" s="404" t="s">
        <v>77</v>
      </c>
      <c r="B4" s="745"/>
      <c r="C4" s="745"/>
      <c r="D4" s="745"/>
      <c r="E4" s="745"/>
      <c r="F4" s="745"/>
      <c r="G4" s="746"/>
      <c r="H4" s="434" t="s">
        <v>11</v>
      </c>
      <c r="I4" s="404" t="s">
        <v>52</v>
      </c>
      <c r="J4" s="405"/>
      <c r="K4" s="405"/>
      <c r="L4" s="406"/>
      <c r="M4" s="439" t="s">
        <v>53</v>
      </c>
      <c r="N4" s="440"/>
      <c r="O4" s="441"/>
      <c r="P4" s="404" t="s">
        <v>14</v>
      </c>
      <c r="Q4" s="405"/>
      <c r="R4" s="405"/>
      <c r="S4" s="405"/>
      <c r="T4" s="405"/>
      <c r="U4" s="406"/>
      <c r="V4" s="404" t="s">
        <v>15</v>
      </c>
      <c r="W4" s="406"/>
    </row>
    <row r="5" spans="1:256" ht="126" customHeight="1">
      <c r="A5" s="453" t="s">
        <v>16</v>
      </c>
      <c r="B5" s="385" t="s">
        <v>17</v>
      </c>
      <c r="C5" s="385" t="s">
        <v>78</v>
      </c>
      <c r="D5" s="385" t="s">
        <v>19</v>
      </c>
      <c r="E5" s="385" t="s">
        <v>20</v>
      </c>
      <c r="F5" s="385" t="s">
        <v>79</v>
      </c>
      <c r="G5" s="418" t="s">
        <v>80</v>
      </c>
      <c r="H5" s="435"/>
      <c r="I5" s="531" t="s">
        <v>81</v>
      </c>
      <c r="J5" s="31" t="s">
        <v>82</v>
      </c>
      <c r="K5" s="31" t="s">
        <v>83</v>
      </c>
      <c r="L5" s="32" t="s">
        <v>101</v>
      </c>
      <c r="M5" s="72" t="s">
        <v>85</v>
      </c>
      <c r="N5" s="73" t="s">
        <v>102</v>
      </c>
      <c r="O5" s="74" t="s">
        <v>87</v>
      </c>
      <c r="P5" s="30" t="s">
        <v>103</v>
      </c>
      <c r="Q5" s="31" t="s">
        <v>65</v>
      </c>
      <c r="R5" s="385" t="s">
        <v>89</v>
      </c>
      <c r="S5" s="31" t="s">
        <v>90</v>
      </c>
      <c r="T5" s="31" t="s">
        <v>67</v>
      </c>
      <c r="U5" s="32" t="s">
        <v>41</v>
      </c>
      <c r="V5" s="429" t="s">
        <v>91</v>
      </c>
      <c r="W5" s="380" t="s">
        <v>92</v>
      </c>
    </row>
    <row r="6" spans="1:256" ht="22" customHeight="1" thickBot="1">
      <c r="A6" s="590"/>
      <c r="B6" s="386"/>
      <c r="C6" s="386"/>
      <c r="D6" s="386"/>
      <c r="E6" s="386"/>
      <c r="F6" s="386"/>
      <c r="G6" s="419"/>
      <c r="H6" s="436"/>
      <c r="I6" s="532"/>
      <c r="J6" s="370">
        <v>12</v>
      </c>
      <c r="K6" s="370">
        <v>2</v>
      </c>
      <c r="L6" s="371">
        <v>14</v>
      </c>
      <c r="M6" s="372">
        <v>5</v>
      </c>
      <c r="N6" s="370">
        <v>12</v>
      </c>
      <c r="O6" s="373">
        <v>3</v>
      </c>
      <c r="P6" s="372">
        <v>5</v>
      </c>
      <c r="Q6" s="370">
        <v>12</v>
      </c>
      <c r="R6" s="386"/>
      <c r="S6" s="374">
        <v>3</v>
      </c>
      <c r="T6" s="370">
        <v>1</v>
      </c>
      <c r="U6" s="373">
        <v>3</v>
      </c>
      <c r="V6" s="430"/>
      <c r="W6" s="381"/>
    </row>
    <row r="7" spans="1:256" ht="29" customHeight="1">
      <c r="A7" s="726">
        <v>1</v>
      </c>
      <c r="B7" s="728" t="s">
        <v>104</v>
      </c>
      <c r="C7" s="730"/>
      <c r="D7" s="732">
        <v>19</v>
      </c>
      <c r="E7" s="738" t="s">
        <v>46</v>
      </c>
      <c r="F7" s="736">
        <v>1</v>
      </c>
      <c r="G7" s="734" t="s">
        <v>69</v>
      </c>
      <c r="H7" s="343" t="s">
        <v>48</v>
      </c>
      <c r="I7" s="163">
        <v>44274</v>
      </c>
      <c r="J7" s="164">
        <f t="shared" ref="J7:P7" si="0">I7+J6</f>
        <v>44286</v>
      </c>
      <c r="K7" s="164">
        <f t="shared" si="0"/>
        <v>44288</v>
      </c>
      <c r="L7" s="165">
        <f t="shared" si="0"/>
        <v>44302</v>
      </c>
      <c r="M7" s="163">
        <f t="shared" si="0"/>
        <v>44307</v>
      </c>
      <c r="N7" s="164">
        <f t="shared" si="0"/>
        <v>44319</v>
      </c>
      <c r="O7" s="164">
        <f t="shared" si="0"/>
        <v>44322</v>
      </c>
      <c r="P7" s="165">
        <f t="shared" si="0"/>
        <v>44327</v>
      </c>
      <c r="Q7" s="163">
        <v>44340</v>
      </c>
      <c r="R7" s="164"/>
      <c r="S7" s="164">
        <f>Q7+S6</f>
        <v>44343</v>
      </c>
      <c r="T7" s="165">
        <f>S7+T6</f>
        <v>44344</v>
      </c>
      <c r="U7" s="163">
        <f>T7+U6</f>
        <v>44347</v>
      </c>
      <c r="V7" s="164">
        <v>44348</v>
      </c>
      <c r="W7" s="164">
        <v>44712</v>
      </c>
    </row>
    <row r="8" spans="1:256" ht="33" customHeight="1" thickBot="1">
      <c r="A8" s="727"/>
      <c r="B8" s="729"/>
      <c r="C8" s="731"/>
      <c r="D8" s="733"/>
      <c r="E8" s="737"/>
      <c r="F8" s="737"/>
      <c r="G8" s="735"/>
      <c r="H8" s="344" t="s">
        <v>49</v>
      </c>
      <c r="I8" s="347"/>
      <c r="J8" s="348"/>
      <c r="K8" s="349"/>
      <c r="L8" s="350"/>
      <c r="M8" s="348"/>
      <c r="N8" s="349"/>
      <c r="O8" s="349"/>
      <c r="P8" s="350"/>
      <c r="Q8" s="348"/>
      <c r="R8" s="349"/>
      <c r="S8" s="349"/>
      <c r="T8" s="349"/>
      <c r="U8" s="350"/>
      <c r="V8" s="351"/>
      <c r="W8" s="352"/>
    </row>
    <row r="9" spans="1:256" ht="37" customHeight="1">
      <c r="A9" s="719">
        <v>2</v>
      </c>
      <c r="B9" s="721" t="s">
        <v>105</v>
      </c>
      <c r="C9" s="723"/>
      <c r="D9" s="392">
        <v>19</v>
      </c>
      <c r="E9" s="448" t="s">
        <v>46</v>
      </c>
      <c r="F9" s="582">
        <v>2</v>
      </c>
      <c r="G9" s="588" t="s">
        <v>69</v>
      </c>
      <c r="H9" s="345" t="s">
        <v>48</v>
      </c>
      <c r="I9" s="170">
        <v>44274</v>
      </c>
      <c r="J9" s="171">
        <f t="shared" ref="J9:P9" si="1">I9+J6</f>
        <v>44286</v>
      </c>
      <c r="K9" s="171">
        <f t="shared" si="1"/>
        <v>44288</v>
      </c>
      <c r="L9" s="172">
        <f t="shared" si="1"/>
        <v>44302</v>
      </c>
      <c r="M9" s="170">
        <f t="shared" si="1"/>
        <v>44307</v>
      </c>
      <c r="N9" s="171">
        <f t="shared" si="1"/>
        <v>44319</v>
      </c>
      <c r="O9" s="172">
        <f t="shared" si="1"/>
        <v>44322</v>
      </c>
      <c r="P9" s="170">
        <f t="shared" si="1"/>
        <v>44327</v>
      </c>
      <c r="Q9" s="171">
        <f>P9+Q6</f>
        <v>44339</v>
      </c>
      <c r="R9" s="171"/>
      <c r="S9" s="171">
        <v>44343</v>
      </c>
      <c r="T9" s="171">
        <f>S9+T6</f>
        <v>44344</v>
      </c>
      <c r="U9" s="172">
        <f>T9+U6</f>
        <v>44347</v>
      </c>
      <c r="V9" s="163">
        <v>44354</v>
      </c>
      <c r="W9" s="165">
        <v>44372</v>
      </c>
    </row>
    <row r="10" spans="1:256" ht="42" customHeight="1" thickBot="1">
      <c r="A10" s="720"/>
      <c r="B10" s="722"/>
      <c r="C10" s="724"/>
      <c r="D10" s="393"/>
      <c r="E10" s="449"/>
      <c r="F10" s="449"/>
      <c r="G10" s="589"/>
      <c r="H10" s="346" t="s">
        <v>49</v>
      </c>
      <c r="I10" s="291"/>
      <c r="J10" s="175"/>
      <c r="K10" s="175"/>
      <c r="L10" s="176"/>
      <c r="M10" s="174"/>
      <c r="N10" s="175"/>
      <c r="O10" s="176"/>
      <c r="P10" s="174"/>
      <c r="Q10" s="175"/>
      <c r="R10" s="177"/>
      <c r="S10" s="177"/>
      <c r="T10" s="177"/>
      <c r="U10" s="178"/>
      <c r="V10" s="174"/>
      <c r="W10" s="176"/>
    </row>
    <row r="11" spans="1:256" ht="21" customHeight="1">
      <c r="A11" s="455">
        <v>3</v>
      </c>
      <c r="B11" s="725" t="s">
        <v>190</v>
      </c>
      <c r="C11" s="671"/>
      <c r="D11" s="673">
        <v>19</v>
      </c>
      <c r="E11" s="675" t="s">
        <v>46</v>
      </c>
      <c r="F11" s="676">
        <v>3</v>
      </c>
      <c r="G11" s="677" t="s">
        <v>69</v>
      </c>
      <c r="H11" s="343" t="s">
        <v>48</v>
      </c>
      <c r="I11" s="354" t="s">
        <v>178</v>
      </c>
      <c r="J11" s="48">
        <v>44278</v>
      </c>
      <c r="K11" s="48">
        <f>J11+K6</f>
        <v>44280</v>
      </c>
      <c r="L11" s="48">
        <f>K11+L6</f>
        <v>44294</v>
      </c>
      <c r="M11" s="47">
        <f>L11+M6</f>
        <v>44299</v>
      </c>
      <c r="N11" s="47">
        <v>44313</v>
      </c>
      <c r="O11" s="47">
        <f>N11+O6</f>
        <v>44316</v>
      </c>
      <c r="P11" s="47">
        <f>O11+P6</f>
        <v>44321</v>
      </c>
      <c r="Q11" s="48">
        <v>44334</v>
      </c>
      <c r="R11" s="48"/>
      <c r="S11" s="48">
        <f>Q11+S6</f>
        <v>44337</v>
      </c>
      <c r="T11" s="48">
        <v>44340</v>
      </c>
      <c r="U11" s="48">
        <f>T11+U6</f>
        <v>44343</v>
      </c>
      <c r="V11" s="47">
        <v>44348</v>
      </c>
      <c r="W11" s="49">
        <v>44712</v>
      </c>
    </row>
    <row r="12" spans="1:256" ht="33" customHeight="1" thickBot="1">
      <c r="A12" s="591"/>
      <c r="B12" s="722"/>
      <c r="C12" s="672"/>
      <c r="D12" s="674"/>
      <c r="E12" s="496"/>
      <c r="F12" s="496"/>
      <c r="G12" s="678"/>
      <c r="H12" s="353" t="s">
        <v>49</v>
      </c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50"/>
    </row>
    <row r="13" spans="1:256" ht="41" customHeight="1" thickBot="1">
      <c r="A13" s="179"/>
      <c r="B13" s="308" t="s">
        <v>50</v>
      </c>
      <c r="C13" s="309"/>
      <c r="D13" s="182"/>
      <c r="E13" s="183"/>
      <c r="F13" s="183"/>
      <c r="G13" s="184"/>
      <c r="H13" s="185"/>
      <c r="I13" s="186"/>
      <c r="J13" s="187"/>
      <c r="K13" s="187"/>
      <c r="L13" s="188"/>
      <c r="M13" s="186"/>
      <c r="N13" s="187"/>
      <c r="O13" s="188"/>
      <c r="P13" s="186"/>
      <c r="Q13" s="187"/>
      <c r="R13" s="189"/>
      <c r="S13" s="189"/>
      <c r="T13" s="189"/>
      <c r="U13" s="190"/>
      <c r="V13" s="186"/>
      <c r="W13" s="188"/>
    </row>
    <row r="14" spans="1:256" ht="21" customHeight="1" thickBot="1">
      <c r="A14" s="65"/>
      <c r="B14" s="65"/>
      <c r="C14" s="65"/>
      <c r="D14" s="29"/>
      <c r="E14" s="29"/>
      <c r="F14" s="29"/>
      <c r="G14" s="29"/>
      <c r="H14" s="29"/>
      <c r="I14" s="65"/>
      <c r="J14" s="29"/>
      <c r="K14" s="29"/>
      <c r="L14" s="29"/>
      <c r="M14" s="29"/>
      <c r="N14" s="29"/>
      <c r="O14" s="65"/>
      <c r="P14" s="29"/>
      <c r="Q14" s="29"/>
      <c r="R14" s="29"/>
      <c r="S14" s="29"/>
      <c r="T14" s="29"/>
      <c r="U14" s="65"/>
      <c r="V14" s="65"/>
      <c r="W14" s="65"/>
    </row>
    <row r="15" spans="1:256" ht="21" customHeight="1" thickBot="1">
      <c r="A15" s="8"/>
      <c r="B15" s="420" t="s">
        <v>106</v>
      </c>
      <c r="C15" s="421"/>
      <c r="D15" s="716" t="s">
        <v>107</v>
      </c>
      <c r="E15" s="717"/>
      <c r="F15" s="717"/>
      <c r="G15" s="717"/>
      <c r="H15" s="718"/>
      <c r="I15" s="191"/>
      <c r="J15" s="482" t="s">
        <v>108</v>
      </c>
      <c r="K15" s="483"/>
      <c r="L15" s="489" t="s">
        <v>109</v>
      </c>
      <c r="M15" s="490"/>
      <c r="N15" s="491"/>
      <c r="O15" s="191"/>
      <c r="P15" s="492" t="s">
        <v>20</v>
      </c>
      <c r="Q15" s="493"/>
      <c r="R15" s="490"/>
      <c r="S15" s="490"/>
      <c r="T15" s="491"/>
      <c r="U15" s="71"/>
      <c r="V15" s="8"/>
      <c r="W15" s="8"/>
    </row>
    <row r="16" spans="1:256" ht="21" customHeight="1" thickBot="1">
      <c r="A16" s="8"/>
      <c r="B16" s="420" t="s">
        <v>110</v>
      </c>
      <c r="C16" s="421"/>
      <c r="D16" s="192">
        <v>1</v>
      </c>
      <c r="E16" s="193" t="s">
        <v>111</v>
      </c>
      <c r="F16" s="426" t="s">
        <v>112</v>
      </c>
      <c r="G16" s="427"/>
      <c r="H16" s="428"/>
      <c r="I16" s="191"/>
      <c r="J16" s="431">
        <v>1</v>
      </c>
      <c r="K16" s="432"/>
      <c r="L16" s="382" t="s">
        <v>113</v>
      </c>
      <c r="M16" s="383"/>
      <c r="N16" s="384"/>
      <c r="O16" s="191"/>
      <c r="P16" s="194">
        <v>1</v>
      </c>
      <c r="Q16" s="195" t="s">
        <v>46</v>
      </c>
      <c r="R16" s="387" t="s">
        <v>114</v>
      </c>
      <c r="S16" s="383"/>
      <c r="T16" s="384"/>
      <c r="U16" s="71"/>
      <c r="V16" s="8"/>
      <c r="W16" s="8"/>
    </row>
    <row r="17" spans="1:23" ht="21" customHeight="1" thickBot="1">
      <c r="A17" s="8"/>
      <c r="B17" s="420" t="s">
        <v>115</v>
      </c>
      <c r="C17" s="421"/>
      <c r="D17" s="192">
        <v>2</v>
      </c>
      <c r="E17" s="193" t="s">
        <v>116</v>
      </c>
      <c r="F17" s="396" t="s">
        <v>117</v>
      </c>
      <c r="G17" s="397"/>
      <c r="H17" s="398"/>
      <c r="I17" s="191"/>
      <c r="J17" s="390">
        <v>2</v>
      </c>
      <c r="K17" s="391"/>
      <c r="L17" s="382" t="s">
        <v>118</v>
      </c>
      <c r="M17" s="383"/>
      <c r="N17" s="384"/>
      <c r="O17" s="191"/>
      <c r="P17" s="196">
        <v>2</v>
      </c>
      <c r="Q17" s="197" t="s">
        <v>119</v>
      </c>
      <c r="R17" s="387" t="s">
        <v>120</v>
      </c>
      <c r="S17" s="383"/>
      <c r="T17" s="384"/>
      <c r="U17" s="71"/>
      <c r="V17" s="8"/>
      <c r="W17" s="8"/>
    </row>
    <row r="18" spans="1:23" ht="25" customHeight="1" thickBot="1">
      <c r="A18" s="8"/>
      <c r="B18" s="420" t="s">
        <v>121</v>
      </c>
      <c r="C18" s="421"/>
      <c r="D18" s="192">
        <v>3</v>
      </c>
      <c r="E18" s="193" t="s">
        <v>122</v>
      </c>
      <c r="F18" s="396" t="s">
        <v>123</v>
      </c>
      <c r="G18" s="397"/>
      <c r="H18" s="398"/>
      <c r="I18" s="191"/>
      <c r="J18" s="410">
        <v>3</v>
      </c>
      <c r="K18" s="411"/>
      <c r="L18" s="475" t="s">
        <v>124</v>
      </c>
      <c r="M18" s="413"/>
      <c r="N18" s="414"/>
      <c r="O18" s="191"/>
      <c r="P18" s="198">
        <v>3</v>
      </c>
      <c r="Q18" s="199" t="s">
        <v>125</v>
      </c>
      <c r="R18" s="412" t="s">
        <v>126</v>
      </c>
      <c r="S18" s="413"/>
      <c r="T18" s="414"/>
      <c r="U18" s="71"/>
      <c r="V18" s="8"/>
      <c r="W18" s="8"/>
    </row>
    <row r="19" spans="1:23" ht="39" customHeight="1" thickBot="1">
      <c r="A19" s="8"/>
      <c r="B19" s="420" t="s">
        <v>127</v>
      </c>
      <c r="C19" s="433"/>
      <c r="D19" s="200"/>
      <c r="E19" s="200"/>
      <c r="F19" s="200"/>
      <c r="G19" s="200"/>
      <c r="H19" s="200"/>
      <c r="I19" s="201"/>
      <c r="J19" s="399">
        <v>4</v>
      </c>
      <c r="K19" s="400"/>
      <c r="L19" s="407" t="s">
        <v>128</v>
      </c>
      <c r="M19" s="408"/>
      <c r="N19" s="409"/>
      <c r="O19" s="71"/>
      <c r="P19" s="65"/>
      <c r="Q19" s="65"/>
      <c r="R19" s="65"/>
      <c r="S19" s="65"/>
      <c r="T19" s="65"/>
      <c r="U19" s="8"/>
      <c r="V19" s="8"/>
      <c r="W19" s="8"/>
    </row>
    <row r="20" spans="1:23" ht="44" customHeight="1" thickBot="1">
      <c r="A20" s="8"/>
      <c r="B20" s="420" t="s">
        <v>129</v>
      </c>
      <c r="C20" s="421"/>
      <c r="D20" s="716" t="s">
        <v>107</v>
      </c>
      <c r="E20" s="717"/>
      <c r="F20" s="717"/>
      <c r="G20" s="717"/>
      <c r="H20" s="718"/>
      <c r="I20" s="191"/>
      <c r="J20" s="399">
        <v>5</v>
      </c>
      <c r="K20" s="400"/>
      <c r="L20" s="407" t="s">
        <v>130</v>
      </c>
      <c r="M20" s="408"/>
      <c r="N20" s="409"/>
      <c r="O20" s="71"/>
      <c r="P20" s="8"/>
      <c r="Q20" s="8"/>
      <c r="R20" s="8"/>
      <c r="S20" s="8"/>
      <c r="T20" s="8"/>
      <c r="U20" s="8"/>
      <c r="V20" s="8"/>
      <c r="W20" s="8"/>
    </row>
    <row r="21" spans="1:23" ht="40" customHeight="1" thickBot="1">
      <c r="A21" s="8"/>
      <c r="B21" s="202" t="s">
        <v>131</v>
      </c>
      <c r="C21" s="203"/>
      <c r="D21" s="192">
        <v>1</v>
      </c>
      <c r="E21" s="193" t="s">
        <v>132</v>
      </c>
      <c r="F21" s="426" t="s">
        <v>133</v>
      </c>
      <c r="G21" s="427"/>
      <c r="H21" s="428"/>
      <c r="I21" s="191"/>
      <c r="J21" s="399">
        <v>6</v>
      </c>
      <c r="K21" s="400"/>
      <c r="L21" s="407" t="s">
        <v>134</v>
      </c>
      <c r="M21" s="408"/>
      <c r="N21" s="409"/>
      <c r="O21" s="71"/>
      <c r="P21" s="8"/>
      <c r="Q21" s="8"/>
      <c r="R21" s="8"/>
      <c r="S21" s="8"/>
      <c r="T21" s="8"/>
      <c r="U21" s="8"/>
      <c r="V21" s="8"/>
      <c r="W21" s="8"/>
    </row>
    <row r="22" spans="1:23" ht="20" customHeight="1" thickBot="1">
      <c r="A22" s="8"/>
      <c r="B22" s="420" t="s">
        <v>135</v>
      </c>
      <c r="C22" s="421"/>
      <c r="D22" s="192">
        <v>2</v>
      </c>
      <c r="E22" s="193" t="s">
        <v>136</v>
      </c>
      <c r="F22" s="396" t="s">
        <v>137</v>
      </c>
      <c r="G22" s="397"/>
      <c r="H22" s="398"/>
      <c r="I22" s="71"/>
      <c r="J22" s="65"/>
      <c r="K22" s="65"/>
      <c r="L22" s="65"/>
      <c r="M22" s="65"/>
      <c r="N22" s="65"/>
      <c r="O22" s="8"/>
      <c r="P22" s="8"/>
      <c r="Q22" s="8"/>
      <c r="R22" s="8"/>
      <c r="S22" s="8"/>
      <c r="T22" s="8"/>
      <c r="U22" s="8"/>
      <c r="V22" s="8"/>
      <c r="W22" s="8"/>
    </row>
    <row r="23" spans="1:23" ht="20" customHeight="1" thickBot="1">
      <c r="A23" s="8"/>
      <c r="B23" s="8"/>
      <c r="C23" s="201"/>
      <c r="D23" s="192">
        <v>3</v>
      </c>
      <c r="E23" s="193" t="s">
        <v>138</v>
      </c>
      <c r="F23" s="396" t="s">
        <v>139</v>
      </c>
      <c r="G23" s="397"/>
      <c r="H23" s="398"/>
      <c r="I23" s="71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15" customHeight="1">
      <c r="A24" s="8"/>
      <c r="B24" s="8"/>
      <c r="C24" s="8"/>
      <c r="D24" s="204"/>
      <c r="E24" s="204"/>
      <c r="F24" s="204"/>
      <c r="G24" s="204"/>
      <c r="H24" s="20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1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</sheetData>
  <mergeCells count="72">
    <mergeCell ref="A1:W2"/>
    <mergeCell ref="A5:A6"/>
    <mergeCell ref="B5:B6"/>
    <mergeCell ref="C5:C6"/>
    <mergeCell ref="D5:D6"/>
    <mergeCell ref="E5:E6"/>
    <mergeCell ref="V5:V6"/>
    <mergeCell ref="I5:I6"/>
    <mergeCell ref="R5:R6"/>
    <mergeCell ref="F5:F6"/>
    <mergeCell ref="A4:G4"/>
    <mergeCell ref="V4:W4"/>
    <mergeCell ref="W5:W6"/>
    <mergeCell ref="A7:A8"/>
    <mergeCell ref="B7:B8"/>
    <mergeCell ref="C7:C8"/>
    <mergeCell ref="D7:D8"/>
    <mergeCell ref="M4:O4"/>
    <mergeCell ref="P4:U4"/>
    <mergeCell ref="G7:G8"/>
    <mergeCell ref="F7:F8"/>
    <mergeCell ref="E7:E8"/>
    <mergeCell ref="H4:H6"/>
    <mergeCell ref="I4:L4"/>
    <mergeCell ref="G5:G6"/>
    <mergeCell ref="B16:C16"/>
    <mergeCell ref="B17:C17"/>
    <mergeCell ref="A9:A10"/>
    <mergeCell ref="B9:B10"/>
    <mergeCell ref="J17:K17"/>
    <mergeCell ref="C9:C10"/>
    <mergeCell ref="D9:D10"/>
    <mergeCell ref="E9:E10"/>
    <mergeCell ref="B15:C15"/>
    <mergeCell ref="F9:F10"/>
    <mergeCell ref="G9:G10"/>
    <mergeCell ref="D15:H15"/>
    <mergeCell ref="A11:A12"/>
    <mergeCell ref="B11:B12"/>
    <mergeCell ref="C11:C12"/>
    <mergeCell ref="J15:K15"/>
    <mergeCell ref="P15:T15"/>
    <mergeCell ref="R18:T18"/>
    <mergeCell ref="F16:H16"/>
    <mergeCell ref="J19:K19"/>
    <mergeCell ref="J16:K16"/>
    <mergeCell ref="L16:N16"/>
    <mergeCell ref="F17:H17"/>
    <mergeCell ref="R17:T17"/>
    <mergeCell ref="L17:N17"/>
    <mergeCell ref="R16:T16"/>
    <mergeCell ref="L15:N15"/>
    <mergeCell ref="B18:C18"/>
    <mergeCell ref="F21:H21"/>
    <mergeCell ref="J18:K18"/>
    <mergeCell ref="L18:N18"/>
    <mergeCell ref="B19:C19"/>
    <mergeCell ref="F18:H18"/>
    <mergeCell ref="J21:K21"/>
    <mergeCell ref="L21:N21"/>
    <mergeCell ref="J20:K20"/>
    <mergeCell ref="L19:N19"/>
    <mergeCell ref="B20:C20"/>
    <mergeCell ref="F23:H23"/>
    <mergeCell ref="D20:H20"/>
    <mergeCell ref="L20:N20"/>
    <mergeCell ref="B22:C22"/>
    <mergeCell ref="D11:D12"/>
    <mergeCell ref="E11:E12"/>
    <mergeCell ref="F11:F12"/>
    <mergeCell ref="G11:G12"/>
    <mergeCell ref="F22:H22"/>
  </mergeCells>
  <pageMargins left="1" right="1" top="1" bottom="1" header="0.25" footer="0.25"/>
  <pageSetup scale="32" orientation="landscape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CR37"/>
  <sheetViews>
    <sheetView showGridLines="0" topLeftCell="A11" workbookViewId="0">
      <selection activeCell="C23" sqref="C23"/>
    </sheetView>
  </sheetViews>
  <sheetFormatPr baseColWidth="10" defaultColWidth="10.83203125" defaultRowHeight="15" customHeight="1"/>
  <cols>
    <col min="1" max="1" width="11.33203125" style="292" customWidth="1"/>
    <col min="2" max="2" width="48.1640625" style="292" customWidth="1"/>
    <col min="3" max="3" width="23.83203125" style="292" customWidth="1"/>
    <col min="4" max="4" width="9.1640625" style="292" customWidth="1"/>
    <col min="5" max="5" width="10.83203125" style="292" customWidth="1"/>
    <col min="6" max="6" width="11.33203125" style="292" customWidth="1"/>
    <col min="7" max="7" width="10.83203125" style="292" customWidth="1"/>
    <col min="8" max="8" width="15" style="292" customWidth="1"/>
    <col min="9" max="9" width="14.5" style="292" customWidth="1"/>
    <col min="10" max="10" width="13.83203125" style="292" customWidth="1"/>
    <col min="11" max="11" width="14.33203125" style="292" customWidth="1"/>
    <col min="12" max="12" width="14" style="292" customWidth="1"/>
    <col min="13" max="13" width="13.5" style="292" customWidth="1"/>
    <col min="14" max="14" width="14" style="292" customWidth="1"/>
    <col min="15" max="15" width="14.5" style="292" customWidth="1"/>
    <col min="16" max="16" width="14.33203125" style="292" customWidth="1"/>
    <col min="17" max="17" width="14.1640625" style="292" customWidth="1"/>
    <col min="18" max="18" width="10.83203125" style="292" customWidth="1"/>
    <col min="19" max="19" width="13.83203125" style="292" customWidth="1"/>
    <col min="20" max="20" width="14.5" style="292" customWidth="1"/>
    <col min="21" max="21" width="13.83203125" style="292" customWidth="1"/>
    <col min="22" max="22" width="14.1640625" style="292" customWidth="1"/>
    <col min="23" max="23" width="13.83203125" style="292" customWidth="1"/>
    <col min="24" max="24" width="14.1640625" style="292" customWidth="1"/>
    <col min="25" max="25" width="0.6640625" style="292" hidden="1" customWidth="1"/>
    <col min="26" max="256" width="10.83203125" style="292" customWidth="1"/>
  </cols>
  <sheetData>
    <row r="1" spans="1:1448" ht="1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1448" ht="1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1448" ht="1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1448" ht="30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</row>
    <row r="5" spans="1:1448" ht="85" customHeight="1">
      <c r="A5" s="293"/>
      <c r="B5" s="781" t="s">
        <v>140</v>
      </c>
      <c r="C5" s="782"/>
      <c r="D5" s="782"/>
      <c r="E5" s="782"/>
      <c r="F5" s="782"/>
      <c r="G5" s="782"/>
      <c r="H5" s="782"/>
      <c r="I5" s="782"/>
      <c r="J5" s="782"/>
      <c r="K5" s="782"/>
      <c r="L5" s="782"/>
      <c r="M5" s="782"/>
      <c r="N5" s="782"/>
      <c r="O5" s="782"/>
      <c r="P5" s="782"/>
      <c r="Q5" s="782"/>
      <c r="R5" s="782"/>
      <c r="S5" s="782"/>
      <c r="T5" s="782"/>
      <c r="U5" s="782"/>
      <c r="V5" s="782"/>
      <c r="W5" s="782"/>
      <c r="X5" s="782"/>
    </row>
    <row r="6" spans="1:1448" ht="19" customHeight="1">
      <c r="A6" s="294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</row>
    <row r="7" spans="1:1448" ht="21" customHeight="1">
      <c r="A7" s="206"/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</row>
    <row r="8" spans="1:1448" ht="20" customHeight="1">
      <c r="A8" s="401" t="s">
        <v>141</v>
      </c>
      <c r="B8" s="402"/>
      <c r="C8" s="402"/>
      <c r="D8" s="402"/>
      <c r="E8" s="402"/>
      <c r="F8" s="402"/>
      <c r="G8" s="403"/>
      <c r="H8" s="753" t="s">
        <v>191</v>
      </c>
      <c r="I8" s="401" t="s">
        <v>143</v>
      </c>
      <c r="J8" s="402"/>
      <c r="K8" s="402"/>
      <c r="L8" s="403"/>
      <c r="M8" s="401" t="s">
        <v>144</v>
      </c>
      <c r="N8" s="402"/>
      <c r="O8" s="403"/>
      <c r="P8" s="401" t="s">
        <v>145</v>
      </c>
      <c r="Q8" s="402"/>
      <c r="R8" s="402"/>
      <c r="S8" s="402"/>
      <c r="T8" s="402"/>
      <c r="U8" s="402"/>
      <c r="V8" s="403"/>
      <c r="W8" s="574" t="s">
        <v>146</v>
      </c>
      <c r="X8" s="575"/>
    </row>
    <row r="9" spans="1:1448" ht="100" customHeight="1">
      <c r="A9" s="394" t="s">
        <v>147</v>
      </c>
      <c r="B9" s="538" t="s">
        <v>148</v>
      </c>
      <c r="C9" s="538" t="s">
        <v>149</v>
      </c>
      <c r="D9" s="538" t="s">
        <v>19</v>
      </c>
      <c r="E9" s="538" t="s">
        <v>20</v>
      </c>
      <c r="F9" s="538" t="s">
        <v>150</v>
      </c>
      <c r="G9" s="538" t="s">
        <v>151</v>
      </c>
      <c r="H9" s="754"/>
      <c r="I9" s="208" t="s">
        <v>152</v>
      </c>
      <c r="J9" s="208" t="s">
        <v>153</v>
      </c>
      <c r="K9" s="208" t="s">
        <v>154</v>
      </c>
      <c r="L9" s="208" t="s">
        <v>155</v>
      </c>
      <c r="M9" s="208" t="s">
        <v>156</v>
      </c>
      <c r="N9" s="208" t="s">
        <v>157</v>
      </c>
      <c r="O9" s="208" t="s">
        <v>158</v>
      </c>
      <c r="P9" s="208" t="s">
        <v>159</v>
      </c>
      <c r="Q9" s="208" t="s">
        <v>160</v>
      </c>
      <c r="R9" s="208" t="s">
        <v>37</v>
      </c>
      <c r="S9" s="208" t="s">
        <v>161</v>
      </c>
      <c r="T9" s="208" t="s">
        <v>39</v>
      </c>
      <c r="U9" s="208" t="s">
        <v>162</v>
      </c>
      <c r="V9" s="208" t="s">
        <v>163</v>
      </c>
      <c r="W9" s="538" t="s">
        <v>164</v>
      </c>
      <c r="X9" s="566" t="s">
        <v>165</v>
      </c>
    </row>
    <row r="10" spans="1:1448" ht="20" customHeight="1">
      <c r="A10" s="395"/>
      <c r="B10" s="539"/>
      <c r="C10" s="539"/>
      <c r="D10" s="539"/>
      <c r="E10" s="539"/>
      <c r="F10" s="539"/>
      <c r="G10" s="539"/>
      <c r="H10" s="755"/>
      <c r="I10" s="375"/>
      <c r="J10" s="376">
        <v>12</v>
      </c>
      <c r="K10" s="376">
        <v>3</v>
      </c>
      <c r="L10" s="376">
        <v>30</v>
      </c>
      <c r="M10" s="376">
        <v>15</v>
      </c>
      <c r="N10" s="376">
        <v>12</v>
      </c>
      <c r="O10" s="376">
        <v>15</v>
      </c>
      <c r="P10" s="376">
        <v>7</v>
      </c>
      <c r="Q10" s="376">
        <v>12</v>
      </c>
      <c r="R10" s="377"/>
      <c r="S10" s="376">
        <v>7</v>
      </c>
      <c r="T10" s="376">
        <v>10</v>
      </c>
      <c r="U10" s="376">
        <v>3</v>
      </c>
      <c r="V10" s="376">
        <v>3</v>
      </c>
      <c r="W10" s="539"/>
      <c r="X10" s="567"/>
    </row>
    <row r="11" spans="1:1448" ht="32" customHeight="1">
      <c r="A11" s="772">
        <v>1</v>
      </c>
      <c r="B11" s="780" t="s">
        <v>182</v>
      </c>
      <c r="C11" s="769"/>
      <c r="D11" s="771">
        <v>19</v>
      </c>
      <c r="E11" s="764" t="s">
        <v>46</v>
      </c>
      <c r="F11" s="751">
        <v>1</v>
      </c>
      <c r="G11" s="764" t="s">
        <v>47</v>
      </c>
      <c r="H11" s="299" t="s">
        <v>48</v>
      </c>
      <c r="I11" s="318">
        <v>44298</v>
      </c>
      <c r="J11" s="319">
        <v>44312</v>
      </c>
      <c r="K11" s="319">
        <f t="shared" ref="K11:O11" si="0">J11+K10</f>
        <v>44315</v>
      </c>
      <c r="L11" s="319">
        <v>44347</v>
      </c>
      <c r="M11" s="319">
        <v>44354</v>
      </c>
      <c r="N11" s="319">
        <v>44368</v>
      </c>
      <c r="O11" s="319">
        <f t="shared" si="0"/>
        <v>44383</v>
      </c>
      <c r="P11" s="319">
        <f>O11+P10</f>
        <v>44390</v>
      </c>
      <c r="Q11" s="319">
        <v>44403</v>
      </c>
      <c r="R11" s="320"/>
      <c r="S11" s="319">
        <f>Q11+S10</f>
        <v>44410</v>
      </c>
      <c r="T11" s="319">
        <f>S11+T10</f>
        <v>44420</v>
      </c>
      <c r="U11" s="319">
        <v>44424</v>
      </c>
      <c r="V11" s="319">
        <f>U11+V10</f>
        <v>44427</v>
      </c>
      <c r="W11" s="319">
        <v>44445</v>
      </c>
      <c r="X11" s="319">
        <v>44592</v>
      </c>
    </row>
    <row r="12" spans="1:1448" s="302" customFormat="1" ht="60" customHeight="1">
      <c r="A12" s="395"/>
      <c r="B12" s="776"/>
      <c r="C12" s="770"/>
      <c r="D12" s="539"/>
      <c r="E12" s="752"/>
      <c r="F12" s="752"/>
      <c r="G12" s="752"/>
      <c r="H12" s="300" t="s">
        <v>49</v>
      </c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2"/>
      <c r="X12" s="323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1"/>
      <c r="AU12" s="301"/>
      <c r="AV12" s="301"/>
      <c r="AW12" s="301"/>
      <c r="AX12" s="301"/>
      <c r="AY12" s="301"/>
      <c r="AZ12" s="301"/>
      <c r="BA12" s="301"/>
      <c r="BB12" s="301"/>
      <c r="BC12" s="301"/>
      <c r="BD12" s="301"/>
      <c r="BE12" s="301"/>
      <c r="BF12" s="301"/>
      <c r="BG12" s="301"/>
      <c r="BH12" s="301"/>
      <c r="BI12" s="301"/>
      <c r="BJ12" s="301"/>
      <c r="BK12" s="301"/>
      <c r="BL12" s="301"/>
      <c r="BM12" s="301"/>
      <c r="BN12" s="301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1"/>
      <c r="CC12" s="301"/>
      <c r="CD12" s="301"/>
      <c r="CE12" s="301"/>
      <c r="CF12" s="301"/>
      <c r="CG12" s="301"/>
      <c r="CH12" s="301"/>
      <c r="CI12" s="301"/>
      <c r="CJ12" s="301"/>
      <c r="CK12" s="301"/>
      <c r="CL12" s="301"/>
      <c r="CM12" s="301"/>
      <c r="CN12" s="301"/>
      <c r="CO12" s="301"/>
      <c r="CP12" s="301"/>
      <c r="CQ12" s="301"/>
      <c r="CR12" s="301"/>
      <c r="CS12" s="301"/>
      <c r="CT12" s="301"/>
      <c r="CU12" s="301"/>
      <c r="CV12" s="301"/>
      <c r="CW12" s="301"/>
      <c r="CX12" s="301"/>
      <c r="CY12" s="301"/>
      <c r="CZ12" s="301"/>
      <c r="DA12" s="301"/>
      <c r="DB12" s="301"/>
      <c r="DC12" s="301"/>
      <c r="DD12" s="301"/>
      <c r="DE12" s="301"/>
      <c r="DF12" s="301"/>
      <c r="DG12" s="301"/>
      <c r="DH12" s="301"/>
      <c r="DI12" s="301"/>
      <c r="DJ12" s="301"/>
      <c r="DK12" s="301"/>
      <c r="DL12" s="301"/>
      <c r="DM12" s="301"/>
      <c r="DN12" s="301"/>
      <c r="DO12" s="301"/>
      <c r="DP12" s="301"/>
      <c r="DQ12" s="301"/>
      <c r="DR12" s="301"/>
      <c r="DS12" s="301"/>
      <c r="DT12" s="301"/>
      <c r="DU12" s="301"/>
      <c r="DV12" s="301"/>
      <c r="DW12" s="301"/>
      <c r="DX12" s="301"/>
      <c r="DY12" s="301"/>
      <c r="DZ12" s="301"/>
      <c r="EA12" s="301"/>
      <c r="EB12" s="301"/>
      <c r="EC12" s="301"/>
      <c r="ED12" s="301"/>
      <c r="EE12" s="301"/>
      <c r="EF12" s="301"/>
      <c r="EG12" s="301"/>
      <c r="EH12" s="301"/>
      <c r="EI12" s="301"/>
      <c r="EJ12" s="301"/>
      <c r="EK12" s="301"/>
      <c r="EL12" s="301"/>
      <c r="EM12" s="301"/>
      <c r="EN12" s="301"/>
      <c r="EO12" s="301"/>
      <c r="EP12" s="301"/>
      <c r="EQ12" s="301"/>
      <c r="ER12" s="301"/>
      <c r="ES12" s="301"/>
      <c r="ET12" s="301"/>
      <c r="EU12" s="301"/>
      <c r="EV12" s="301"/>
      <c r="EW12" s="301"/>
      <c r="EX12" s="301"/>
      <c r="EY12" s="301"/>
      <c r="EZ12" s="301"/>
      <c r="FA12" s="301"/>
      <c r="FB12" s="301"/>
      <c r="FC12" s="301"/>
      <c r="FD12" s="301"/>
      <c r="FE12" s="301"/>
      <c r="FF12" s="301"/>
      <c r="FG12" s="301"/>
      <c r="FH12" s="301"/>
      <c r="FI12" s="301"/>
      <c r="FJ12" s="301"/>
      <c r="FK12" s="301"/>
      <c r="FL12" s="301"/>
      <c r="FM12" s="301"/>
      <c r="FN12" s="301"/>
      <c r="FO12" s="301"/>
      <c r="FP12" s="301"/>
      <c r="FQ12" s="301"/>
      <c r="FR12" s="301"/>
      <c r="FS12" s="301"/>
      <c r="FT12" s="301"/>
      <c r="FU12" s="301"/>
      <c r="FV12" s="301"/>
      <c r="FW12" s="301"/>
      <c r="FX12" s="301"/>
      <c r="FY12" s="301"/>
      <c r="FZ12" s="301"/>
      <c r="GA12" s="301"/>
      <c r="GB12" s="301"/>
      <c r="GC12" s="301"/>
      <c r="GD12" s="301"/>
      <c r="GE12" s="301"/>
      <c r="GF12" s="301"/>
      <c r="GG12" s="301"/>
      <c r="GH12" s="301"/>
      <c r="GI12" s="301"/>
      <c r="GJ12" s="301"/>
      <c r="GK12" s="301"/>
      <c r="GL12" s="301"/>
      <c r="GM12" s="301"/>
      <c r="GN12" s="301"/>
      <c r="GO12" s="301"/>
      <c r="GP12" s="301"/>
      <c r="GQ12" s="301"/>
      <c r="GR12" s="301"/>
      <c r="GS12" s="301"/>
      <c r="GT12" s="301"/>
      <c r="GU12" s="301"/>
      <c r="GV12" s="301"/>
      <c r="GW12" s="301"/>
      <c r="GX12" s="301"/>
      <c r="GY12" s="301"/>
      <c r="GZ12" s="301"/>
      <c r="HA12" s="301"/>
      <c r="HB12" s="301"/>
      <c r="HC12" s="301"/>
      <c r="HD12" s="301"/>
      <c r="HE12" s="301"/>
      <c r="HF12" s="301"/>
      <c r="HG12" s="301"/>
      <c r="HH12" s="301"/>
      <c r="HI12" s="301"/>
      <c r="HJ12" s="301"/>
      <c r="HK12" s="301"/>
      <c r="HL12" s="301"/>
      <c r="HM12" s="301"/>
      <c r="HN12" s="301"/>
      <c r="HO12" s="301"/>
      <c r="HP12" s="301"/>
      <c r="HQ12" s="301"/>
      <c r="HR12" s="301"/>
      <c r="HS12" s="301"/>
      <c r="HT12" s="301"/>
      <c r="HU12" s="301"/>
      <c r="HV12" s="301"/>
      <c r="HW12" s="301"/>
      <c r="HX12" s="301"/>
      <c r="HY12" s="301"/>
      <c r="HZ12" s="301"/>
      <c r="IA12" s="301"/>
      <c r="IB12" s="301"/>
      <c r="IC12" s="301"/>
      <c r="ID12" s="301"/>
      <c r="IE12" s="301"/>
      <c r="IF12" s="301"/>
      <c r="IG12" s="301"/>
      <c r="IH12" s="301"/>
      <c r="II12" s="301"/>
      <c r="IJ12" s="301"/>
      <c r="IK12" s="301"/>
      <c r="IL12" s="301"/>
      <c r="IM12" s="301"/>
      <c r="IN12" s="301"/>
      <c r="IO12" s="301"/>
      <c r="IP12" s="301"/>
      <c r="IQ12" s="301"/>
      <c r="IR12" s="301"/>
      <c r="IS12" s="301"/>
      <c r="IT12" s="301"/>
      <c r="IU12" s="301"/>
      <c r="IV12" s="301"/>
    </row>
    <row r="13" spans="1:1448" s="305" customFormat="1" ht="34" customHeight="1">
      <c r="A13" s="773">
        <v>2</v>
      </c>
      <c r="B13" s="775" t="s">
        <v>183</v>
      </c>
      <c r="C13" s="777"/>
      <c r="D13" s="779">
        <v>19</v>
      </c>
      <c r="E13" s="761" t="s">
        <v>46</v>
      </c>
      <c r="F13" s="761">
        <v>2</v>
      </c>
      <c r="G13" s="761" t="s">
        <v>47</v>
      </c>
      <c r="H13" s="299" t="s">
        <v>48</v>
      </c>
      <c r="I13" s="318">
        <v>44298</v>
      </c>
      <c r="J13" s="319">
        <v>44312</v>
      </c>
      <c r="K13" s="319">
        <f>J13+K10</f>
        <v>44315</v>
      </c>
      <c r="L13" s="319">
        <v>44347</v>
      </c>
      <c r="M13" s="319">
        <v>44354</v>
      </c>
      <c r="N13" s="319">
        <v>44368</v>
      </c>
      <c r="O13" s="319">
        <f>N13+O10</f>
        <v>44383</v>
      </c>
      <c r="P13" s="319">
        <v>44390</v>
      </c>
      <c r="Q13" s="319">
        <v>44403</v>
      </c>
      <c r="R13" s="320"/>
      <c r="S13" s="319">
        <f>Q13+S10</f>
        <v>44410</v>
      </c>
      <c r="T13" s="319">
        <f>S13+T10</f>
        <v>44420</v>
      </c>
      <c r="U13" s="319">
        <v>44424</v>
      </c>
      <c r="V13" s="319">
        <f>U13+V10</f>
        <v>44427</v>
      </c>
      <c r="W13" s="319">
        <v>44445</v>
      </c>
      <c r="X13" s="319">
        <v>44592</v>
      </c>
      <c r="Y13" s="304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01"/>
      <c r="AP13" s="301"/>
      <c r="AQ13" s="301"/>
      <c r="AR13" s="301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301"/>
      <c r="BG13" s="301"/>
      <c r="BH13" s="301"/>
      <c r="BI13" s="301"/>
      <c r="BJ13" s="301"/>
      <c r="BK13" s="301"/>
      <c r="BL13" s="301"/>
      <c r="BM13" s="301"/>
      <c r="BN13" s="301"/>
      <c r="BO13" s="301"/>
      <c r="BP13" s="301"/>
      <c r="BQ13" s="301"/>
      <c r="BR13" s="301"/>
      <c r="BS13" s="301"/>
      <c r="BT13" s="301"/>
      <c r="BU13" s="301"/>
      <c r="BV13" s="301"/>
      <c r="BW13" s="301"/>
      <c r="BX13" s="301"/>
      <c r="BY13" s="301"/>
      <c r="BZ13" s="301"/>
      <c r="CA13" s="301"/>
      <c r="CB13" s="301"/>
      <c r="CC13" s="301"/>
      <c r="CD13" s="301"/>
      <c r="CE13" s="301"/>
      <c r="CF13" s="301"/>
      <c r="CG13" s="301"/>
      <c r="CH13" s="301"/>
      <c r="CI13" s="301"/>
      <c r="CJ13" s="301"/>
      <c r="CK13" s="301"/>
      <c r="CL13" s="301"/>
      <c r="CM13" s="301"/>
      <c r="CN13" s="301"/>
      <c r="CO13" s="301"/>
      <c r="CP13" s="301"/>
      <c r="CQ13" s="301"/>
      <c r="CR13" s="301"/>
      <c r="CS13" s="301"/>
      <c r="CT13" s="301"/>
      <c r="CU13" s="301"/>
      <c r="CV13" s="301"/>
      <c r="CW13" s="301"/>
      <c r="CX13" s="301"/>
      <c r="CY13" s="301"/>
      <c r="CZ13" s="301"/>
      <c r="DA13" s="301"/>
      <c r="DB13" s="301"/>
      <c r="DC13" s="301"/>
      <c r="DD13" s="301"/>
      <c r="DE13" s="301"/>
      <c r="DF13" s="301"/>
      <c r="DG13" s="301"/>
      <c r="DH13" s="301"/>
      <c r="DI13" s="301"/>
      <c r="DJ13" s="301"/>
      <c r="DK13" s="301"/>
      <c r="DL13" s="301"/>
      <c r="DM13" s="301"/>
      <c r="DN13" s="301"/>
      <c r="DO13" s="301"/>
      <c r="DP13" s="301"/>
      <c r="DQ13" s="301"/>
      <c r="DR13" s="301"/>
      <c r="DS13" s="301"/>
      <c r="DT13" s="301"/>
      <c r="DU13" s="301"/>
      <c r="DV13" s="301"/>
      <c r="DW13" s="301"/>
      <c r="DX13" s="301"/>
      <c r="DY13" s="301"/>
      <c r="DZ13" s="301"/>
      <c r="EA13" s="301"/>
      <c r="EB13" s="301"/>
      <c r="EC13" s="301"/>
      <c r="ED13" s="301"/>
      <c r="EE13" s="301"/>
      <c r="EF13" s="301"/>
      <c r="EG13" s="301"/>
      <c r="EH13" s="301"/>
      <c r="EI13" s="301"/>
      <c r="EJ13" s="301"/>
      <c r="EK13" s="301"/>
      <c r="EL13" s="301"/>
      <c r="EM13" s="301"/>
      <c r="EN13" s="301"/>
      <c r="EO13" s="301"/>
      <c r="EP13" s="301"/>
      <c r="EQ13" s="301"/>
      <c r="ER13" s="301"/>
      <c r="ES13" s="301"/>
      <c r="ET13" s="301"/>
      <c r="EU13" s="301"/>
      <c r="EV13" s="301"/>
      <c r="EW13" s="301"/>
      <c r="EX13" s="301"/>
      <c r="EY13" s="301"/>
      <c r="EZ13" s="301"/>
      <c r="FA13" s="301"/>
      <c r="FB13" s="301"/>
      <c r="FC13" s="301"/>
      <c r="FD13" s="301"/>
      <c r="FE13" s="301"/>
      <c r="FF13" s="301"/>
      <c r="FG13" s="301"/>
      <c r="FH13" s="301"/>
      <c r="FI13" s="301"/>
      <c r="FJ13" s="301"/>
      <c r="FK13" s="301"/>
      <c r="FL13" s="301"/>
      <c r="FM13" s="301"/>
      <c r="FN13" s="301"/>
      <c r="FO13" s="301"/>
      <c r="FP13" s="301"/>
      <c r="FQ13" s="301"/>
      <c r="FR13" s="301"/>
      <c r="FS13" s="301"/>
      <c r="FT13" s="301"/>
      <c r="FU13" s="301"/>
      <c r="FV13" s="301"/>
      <c r="FW13" s="301"/>
      <c r="FX13" s="301"/>
      <c r="FY13" s="301"/>
      <c r="FZ13" s="301"/>
      <c r="GA13" s="301"/>
      <c r="GB13" s="301"/>
      <c r="GC13" s="301"/>
      <c r="GD13" s="301"/>
      <c r="GE13" s="301"/>
      <c r="GF13" s="301"/>
      <c r="GG13" s="301"/>
      <c r="GH13" s="301"/>
      <c r="GI13" s="301"/>
      <c r="GJ13" s="301"/>
      <c r="GK13" s="301"/>
      <c r="GL13" s="301"/>
      <c r="GM13" s="301"/>
      <c r="GN13" s="301"/>
      <c r="GO13" s="301"/>
      <c r="GP13" s="301"/>
      <c r="GQ13" s="301"/>
      <c r="GR13" s="301"/>
      <c r="GS13" s="301"/>
      <c r="GT13" s="301"/>
      <c r="GU13" s="301"/>
      <c r="GV13" s="301"/>
      <c r="GW13" s="301"/>
      <c r="GX13" s="301"/>
      <c r="GY13" s="301"/>
      <c r="GZ13" s="301"/>
      <c r="HA13" s="301"/>
      <c r="HB13" s="301"/>
      <c r="HC13" s="301"/>
      <c r="HD13" s="301"/>
      <c r="HE13" s="301"/>
      <c r="HF13" s="301"/>
      <c r="HG13" s="301"/>
      <c r="HH13" s="301"/>
      <c r="HI13" s="301"/>
      <c r="HJ13" s="301"/>
      <c r="HK13" s="301"/>
      <c r="HL13" s="301"/>
      <c r="HM13" s="301"/>
      <c r="HN13" s="301"/>
      <c r="HO13" s="301"/>
      <c r="HP13" s="301"/>
      <c r="HQ13" s="301"/>
      <c r="HR13" s="301"/>
      <c r="HS13" s="301"/>
      <c r="HT13" s="301"/>
      <c r="HU13" s="301"/>
      <c r="HV13" s="301"/>
      <c r="HW13" s="301"/>
      <c r="HX13" s="301"/>
      <c r="HY13" s="301"/>
      <c r="HZ13" s="301"/>
      <c r="IA13" s="301"/>
      <c r="IB13" s="301"/>
      <c r="IC13" s="301"/>
      <c r="ID13" s="301"/>
      <c r="IE13" s="301"/>
      <c r="IF13" s="301"/>
      <c r="IG13" s="301"/>
      <c r="IH13" s="301"/>
      <c r="II13" s="301"/>
      <c r="IJ13" s="301"/>
      <c r="IK13" s="301"/>
      <c r="IL13" s="301"/>
      <c r="IM13" s="301"/>
      <c r="IN13" s="301"/>
      <c r="IO13" s="301"/>
      <c r="IP13" s="301"/>
      <c r="IQ13" s="301"/>
      <c r="IR13" s="301"/>
      <c r="IS13" s="301"/>
      <c r="IT13" s="301"/>
      <c r="IU13" s="301"/>
      <c r="IV13" s="301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  <c r="LJ13" s="302"/>
      <c r="LK13" s="302"/>
      <c r="LL13" s="302"/>
      <c r="LM13" s="302"/>
      <c r="LN13" s="302"/>
      <c r="LO13" s="302"/>
      <c r="LP13" s="302"/>
      <c r="LQ13" s="302"/>
      <c r="LR13" s="302"/>
      <c r="LS13" s="302"/>
      <c r="LT13" s="302"/>
      <c r="LU13" s="302"/>
      <c r="LV13" s="302"/>
      <c r="LW13" s="302"/>
      <c r="LX13" s="302"/>
      <c r="LY13" s="302"/>
      <c r="LZ13" s="302"/>
      <c r="MA13" s="302"/>
      <c r="MB13" s="302"/>
      <c r="MC13" s="302"/>
      <c r="MD13" s="302"/>
      <c r="ME13" s="302"/>
      <c r="MF13" s="302"/>
      <c r="MG13" s="302"/>
      <c r="MH13" s="302"/>
      <c r="MI13" s="302"/>
      <c r="MJ13" s="302"/>
      <c r="MK13" s="302"/>
      <c r="ML13" s="302"/>
      <c r="MM13" s="302"/>
      <c r="MN13" s="302"/>
      <c r="MO13" s="302"/>
      <c r="MP13" s="302"/>
      <c r="MQ13" s="302"/>
      <c r="MR13" s="302"/>
      <c r="MS13" s="302"/>
      <c r="MT13" s="302"/>
      <c r="MU13" s="302"/>
      <c r="MV13" s="302"/>
      <c r="MW13" s="302"/>
      <c r="MX13" s="302"/>
      <c r="MY13" s="302"/>
      <c r="MZ13" s="302"/>
      <c r="NA13" s="302"/>
      <c r="NB13" s="302"/>
      <c r="NC13" s="302"/>
      <c r="ND13" s="302"/>
      <c r="NE13" s="302"/>
      <c r="NF13" s="302"/>
      <c r="NG13" s="302"/>
      <c r="NH13" s="302"/>
      <c r="NI13" s="302"/>
      <c r="NJ13" s="302"/>
      <c r="NK13" s="302"/>
      <c r="NL13" s="302"/>
      <c r="NM13" s="302"/>
      <c r="NN13" s="302"/>
      <c r="NO13" s="302"/>
      <c r="NP13" s="302"/>
      <c r="NQ13" s="302"/>
      <c r="NR13" s="302"/>
      <c r="NS13" s="302"/>
      <c r="NT13" s="302"/>
      <c r="NU13" s="302"/>
      <c r="NV13" s="302"/>
      <c r="NW13" s="302"/>
      <c r="NX13" s="302"/>
      <c r="NY13" s="302"/>
      <c r="NZ13" s="302"/>
      <c r="OA13" s="302"/>
      <c r="OB13" s="302"/>
      <c r="OC13" s="302"/>
      <c r="OD13" s="302"/>
      <c r="OE13" s="302"/>
      <c r="OF13" s="302"/>
      <c r="OG13" s="302"/>
      <c r="OH13" s="302"/>
      <c r="OI13" s="302"/>
      <c r="OJ13" s="302"/>
      <c r="OK13" s="302"/>
      <c r="OL13" s="302"/>
      <c r="OM13" s="302"/>
      <c r="ON13" s="302"/>
      <c r="OO13" s="302"/>
      <c r="OP13" s="302"/>
      <c r="OQ13" s="302"/>
      <c r="OR13" s="302"/>
      <c r="OS13" s="302"/>
      <c r="OT13" s="302"/>
      <c r="OU13" s="302"/>
      <c r="OV13" s="302"/>
      <c r="OW13" s="302"/>
      <c r="OX13" s="302"/>
      <c r="OY13" s="302"/>
      <c r="OZ13" s="302"/>
      <c r="PA13" s="302"/>
      <c r="PB13" s="302"/>
      <c r="PC13" s="302"/>
      <c r="PD13" s="302"/>
      <c r="PE13" s="302"/>
      <c r="PF13" s="302"/>
      <c r="PG13" s="302"/>
      <c r="PH13" s="302"/>
      <c r="PI13" s="302"/>
      <c r="PJ13" s="302"/>
      <c r="PK13" s="302"/>
      <c r="PL13" s="302"/>
      <c r="PM13" s="302"/>
      <c r="PN13" s="302"/>
      <c r="PO13" s="302"/>
      <c r="PP13" s="302"/>
      <c r="PQ13" s="302"/>
      <c r="PR13" s="302"/>
      <c r="PS13" s="302"/>
      <c r="PT13" s="302"/>
      <c r="PU13" s="302"/>
      <c r="PV13" s="302"/>
      <c r="PW13" s="302"/>
      <c r="PX13" s="302"/>
      <c r="PY13" s="302"/>
      <c r="PZ13" s="302"/>
      <c r="QA13" s="302"/>
      <c r="QB13" s="302"/>
      <c r="QC13" s="302"/>
      <c r="QD13" s="302"/>
      <c r="QE13" s="302"/>
      <c r="QF13" s="302"/>
      <c r="QG13" s="302"/>
      <c r="QH13" s="302"/>
      <c r="QI13" s="302"/>
      <c r="QJ13" s="302"/>
      <c r="QK13" s="302"/>
      <c r="QL13" s="302"/>
      <c r="QM13" s="302"/>
      <c r="QN13" s="302"/>
      <c r="QO13" s="302"/>
      <c r="QP13" s="302"/>
      <c r="QQ13" s="302"/>
      <c r="QR13" s="302"/>
      <c r="QS13" s="302"/>
      <c r="QT13" s="302"/>
      <c r="QU13" s="302"/>
      <c r="QV13" s="302"/>
      <c r="QW13" s="302"/>
      <c r="QX13" s="302"/>
      <c r="QY13" s="302"/>
      <c r="QZ13" s="302"/>
      <c r="RA13" s="302"/>
      <c r="RB13" s="302"/>
      <c r="RC13" s="302"/>
      <c r="RD13" s="302"/>
      <c r="RE13" s="302"/>
      <c r="RF13" s="302"/>
      <c r="RG13" s="302"/>
      <c r="RH13" s="302"/>
      <c r="RI13" s="302"/>
      <c r="RJ13" s="302"/>
      <c r="RK13" s="302"/>
      <c r="RL13" s="302"/>
      <c r="RM13" s="302"/>
      <c r="RN13" s="302"/>
      <c r="RO13" s="302"/>
      <c r="RP13" s="302"/>
      <c r="RQ13" s="302"/>
      <c r="RR13" s="302"/>
      <c r="RS13" s="302"/>
      <c r="RT13" s="302"/>
      <c r="RU13" s="302"/>
      <c r="RV13" s="302"/>
      <c r="RW13" s="302"/>
      <c r="RX13" s="302"/>
      <c r="RY13" s="302"/>
      <c r="RZ13" s="302"/>
      <c r="SA13" s="302"/>
      <c r="SB13" s="302"/>
      <c r="SC13" s="302"/>
      <c r="SD13" s="302"/>
      <c r="SE13" s="302"/>
      <c r="SF13" s="302"/>
      <c r="SG13" s="302"/>
      <c r="SH13" s="302"/>
      <c r="SI13" s="302"/>
      <c r="SJ13" s="302"/>
      <c r="SK13" s="302"/>
      <c r="SL13" s="302"/>
      <c r="SM13" s="302"/>
      <c r="SN13" s="302"/>
      <c r="SO13" s="302"/>
      <c r="SP13" s="302"/>
      <c r="SQ13" s="302"/>
      <c r="SR13" s="302"/>
      <c r="SS13" s="302"/>
      <c r="ST13" s="302"/>
      <c r="SU13" s="302"/>
      <c r="SV13" s="302"/>
      <c r="SW13" s="302"/>
      <c r="SX13" s="302"/>
      <c r="SY13" s="302"/>
      <c r="SZ13" s="302"/>
      <c r="TA13" s="302"/>
      <c r="TB13" s="302"/>
      <c r="TC13" s="302"/>
      <c r="TD13" s="302"/>
      <c r="TE13" s="302"/>
      <c r="TF13" s="302"/>
      <c r="TG13" s="302"/>
      <c r="TH13" s="302"/>
      <c r="TI13" s="302"/>
      <c r="TJ13" s="302"/>
      <c r="TK13" s="302"/>
      <c r="TL13" s="302"/>
      <c r="TM13" s="302"/>
      <c r="TN13" s="302"/>
      <c r="TO13" s="302"/>
      <c r="TP13" s="302"/>
      <c r="TQ13" s="302"/>
      <c r="TR13" s="302"/>
      <c r="TS13" s="302"/>
      <c r="TT13" s="302"/>
      <c r="TU13" s="302"/>
      <c r="TV13" s="302"/>
      <c r="TW13" s="302"/>
      <c r="TX13" s="302"/>
      <c r="TY13" s="302"/>
      <c r="TZ13" s="302"/>
      <c r="UA13" s="302"/>
      <c r="UB13" s="302"/>
      <c r="UC13" s="302"/>
      <c r="UD13" s="302"/>
      <c r="UE13" s="302"/>
      <c r="UF13" s="302"/>
      <c r="UG13" s="302"/>
      <c r="UH13" s="302"/>
      <c r="UI13" s="302"/>
      <c r="UJ13" s="302"/>
      <c r="UK13" s="302"/>
      <c r="UL13" s="302"/>
      <c r="UM13" s="302"/>
      <c r="UN13" s="302"/>
      <c r="UO13" s="302"/>
      <c r="UP13" s="302"/>
      <c r="UQ13" s="302"/>
      <c r="UR13" s="302"/>
      <c r="US13" s="302"/>
      <c r="UT13" s="302"/>
      <c r="UU13" s="302"/>
      <c r="UV13" s="302"/>
      <c r="UW13" s="302"/>
      <c r="UX13" s="302"/>
      <c r="UY13" s="302"/>
      <c r="UZ13" s="302"/>
      <c r="VA13" s="302"/>
      <c r="VB13" s="302"/>
      <c r="VC13" s="302"/>
      <c r="VD13" s="302"/>
      <c r="VE13" s="302"/>
      <c r="VF13" s="302"/>
      <c r="VG13" s="302"/>
      <c r="VH13" s="302"/>
      <c r="VI13" s="302"/>
      <c r="VJ13" s="302"/>
      <c r="VK13" s="302"/>
      <c r="VL13" s="302"/>
      <c r="VM13" s="302"/>
      <c r="VN13" s="302"/>
      <c r="VO13" s="302"/>
      <c r="VP13" s="302"/>
      <c r="VQ13" s="302"/>
      <c r="VR13" s="302"/>
      <c r="VS13" s="302"/>
      <c r="VT13" s="302"/>
      <c r="VU13" s="302"/>
      <c r="VV13" s="302"/>
      <c r="VW13" s="302"/>
      <c r="VX13" s="302"/>
      <c r="VY13" s="302"/>
      <c r="VZ13" s="302"/>
      <c r="WA13" s="302"/>
      <c r="WB13" s="302"/>
      <c r="WC13" s="302"/>
      <c r="WD13" s="302"/>
      <c r="WE13" s="302"/>
      <c r="WF13" s="302"/>
      <c r="WG13" s="302"/>
      <c r="WH13" s="302"/>
      <c r="WI13" s="302"/>
      <c r="WJ13" s="302"/>
      <c r="WK13" s="302"/>
      <c r="WL13" s="302"/>
      <c r="WM13" s="302"/>
      <c r="WN13" s="302"/>
      <c r="WO13" s="302"/>
      <c r="WP13" s="302"/>
      <c r="WQ13" s="302"/>
      <c r="WR13" s="302"/>
      <c r="WS13" s="302"/>
      <c r="WT13" s="302"/>
      <c r="WU13" s="302"/>
      <c r="WV13" s="302"/>
      <c r="WW13" s="302"/>
      <c r="WX13" s="302"/>
      <c r="WY13" s="302"/>
      <c r="WZ13" s="302"/>
      <c r="XA13" s="302"/>
      <c r="XB13" s="302"/>
      <c r="XC13" s="302"/>
      <c r="XD13" s="302"/>
      <c r="XE13" s="302"/>
      <c r="XF13" s="302"/>
      <c r="XG13" s="302"/>
      <c r="XH13" s="302"/>
      <c r="XI13" s="302"/>
      <c r="XJ13" s="302"/>
      <c r="XK13" s="302"/>
      <c r="XL13" s="302"/>
      <c r="XM13" s="302"/>
      <c r="XN13" s="302"/>
      <c r="XO13" s="302"/>
      <c r="XP13" s="302"/>
      <c r="XQ13" s="302"/>
      <c r="XR13" s="302"/>
      <c r="XS13" s="302"/>
      <c r="XT13" s="302"/>
      <c r="XU13" s="302"/>
      <c r="XV13" s="302"/>
      <c r="XW13" s="302"/>
      <c r="XX13" s="302"/>
      <c r="XY13" s="302"/>
      <c r="XZ13" s="302"/>
      <c r="YA13" s="302"/>
      <c r="YB13" s="302"/>
      <c r="YC13" s="302"/>
      <c r="YD13" s="302"/>
      <c r="YE13" s="302"/>
      <c r="YF13" s="302"/>
      <c r="YG13" s="302"/>
      <c r="YH13" s="302"/>
      <c r="YI13" s="302"/>
      <c r="YJ13" s="302"/>
      <c r="YK13" s="302"/>
      <c r="YL13" s="302"/>
      <c r="YM13" s="302"/>
      <c r="YN13" s="302"/>
      <c r="YO13" s="302"/>
      <c r="YP13" s="302"/>
      <c r="YQ13" s="302"/>
      <c r="YR13" s="302"/>
      <c r="YS13" s="302"/>
      <c r="YT13" s="302"/>
      <c r="YU13" s="302"/>
      <c r="YV13" s="302"/>
      <c r="YW13" s="302"/>
      <c r="YX13" s="302"/>
      <c r="YY13" s="302"/>
      <c r="YZ13" s="302"/>
      <c r="ZA13" s="302"/>
      <c r="ZB13" s="302"/>
      <c r="ZC13" s="302"/>
      <c r="ZD13" s="302"/>
      <c r="ZE13" s="302"/>
      <c r="ZF13" s="302"/>
      <c r="ZG13" s="302"/>
      <c r="ZH13" s="302"/>
      <c r="ZI13" s="302"/>
      <c r="ZJ13" s="302"/>
      <c r="ZK13" s="302"/>
      <c r="ZL13" s="302"/>
      <c r="ZM13" s="302"/>
      <c r="ZN13" s="302"/>
      <c r="ZO13" s="302"/>
      <c r="ZP13" s="302"/>
      <c r="ZQ13" s="302"/>
      <c r="ZR13" s="302"/>
      <c r="ZS13" s="302"/>
      <c r="ZT13" s="302"/>
      <c r="ZU13" s="302"/>
      <c r="ZV13" s="302"/>
      <c r="ZW13" s="302"/>
      <c r="ZX13" s="302"/>
      <c r="ZY13" s="302"/>
      <c r="ZZ13" s="302"/>
      <c r="AAA13" s="302"/>
      <c r="AAB13" s="302"/>
      <c r="AAC13" s="302"/>
      <c r="AAD13" s="302"/>
      <c r="AAE13" s="302"/>
      <c r="AAF13" s="302"/>
      <c r="AAG13" s="302"/>
      <c r="AAH13" s="302"/>
      <c r="AAI13" s="302"/>
      <c r="AAJ13" s="302"/>
      <c r="AAK13" s="302"/>
      <c r="AAL13" s="302"/>
      <c r="AAM13" s="302"/>
      <c r="AAN13" s="302"/>
      <c r="AAO13" s="302"/>
      <c r="AAP13" s="302"/>
      <c r="AAQ13" s="302"/>
      <c r="AAR13" s="302"/>
      <c r="AAS13" s="302"/>
      <c r="AAT13" s="302"/>
      <c r="AAU13" s="302"/>
      <c r="AAV13" s="302"/>
      <c r="AAW13" s="302"/>
      <c r="AAX13" s="302"/>
      <c r="AAY13" s="302"/>
      <c r="AAZ13" s="302"/>
      <c r="ABA13" s="302"/>
      <c r="ABB13" s="302"/>
      <c r="ABC13" s="302"/>
      <c r="ABD13" s="302"/>
      <c r="ABE13" s="302"/>
      <c r="ABF13" s="302"/>
      <c r="ABG13" s="302"/>
      <c r="ABH13" s="302"/>
      <c r="ABI13" s="302"/>
      <c r="ABJ13" s="302"/>
      <c r="ABK13" s="302"/>
      <c r="ABL13" s="302"/>
      <c r="ABM13" s="302"/>
      <c r="ABN13" s="302"/>
      <c r="ABO13" s="302"/>
      <c r="ABP13" s="302"/>
      <c r="ABQ13" s="302"/>
      <c r="ABR13" s="302"/>
      <c r="ABS13" s="302"/>
      <c r="ABT13" s="302"/>
      <c r="ABU13" s="302"/>
      <c r="ABV13" s="302"/>
      <c r="ABW13" s="302"/>
      <c r="ABX13" s="302"/>
      <c r="ABY13" s="302"/>
      <c r="ABZ13" s="302"/>
      <c r="ACA13" s="302"/>
      <c r="ACB13" s="302"/>
      <c r="ACC13" s="302"/>
      <c r="ACD13" s="302"/>
      <c r="ACE13" s="302"/>
      <c r="ACF13" s="302"/>
      <c r="ACG13" s="302"/>
      <c r="ACH13" s="302"/>
      <c r="ACI13" s="302"/>
      <c r="ACJ13" s="302"/>
      <c r="ACK13" s="302"/>
      <c r="ACL13" s="302"/>
      <c r="ACM13" s="302"/>
      <c r="ACN13" s="302"/>
      <c r="ACO13" s="302"/>
      <c r="ACP13" s="302"/>
      <c r="ACQ13" s="302"/>
      <c r="ACR13" s="302"/>
      <c r="ACS13" s="302"/>
      <c r="ACT13" s="302"/>
      <c r="ACU13" s="302"/>
      <c r="ACV13" s="302"/>
      <c r="ACW13" s="302"/>
      <c r="ACX13" s="302"/>
      <c r="ACY13" s="302"/>
      <c r="ACZ13" s="302"/>
      <c r="ADA13" s="302"/>
      <c r="ADB13" s="302"/>
      <c r="ADC13" s="302"/>
      <c r="ADD13" s="302"/>
      <c r="ADE13" s="302"/>
      <c r="ADF13" s="302"/>
      <c r="ADG13" s="302"/>
      <c r="ADH13" s="302"/>
      <c r="ADI13" s="302"/>
      <c r="ADJ13" s="302"/>
      <c r="ADK13" s="302"/>
      <c r="ADL13" s="302"/>
      <c r="ADM13" s="302"/>
      <c r="ADN13" s="302"/>
      <c r="ADO13" s="302"/>
      <c r="ADP13" s="302"/>
      <c r="ADQ13" s="302"/>
      <c r="ADR13" s="302"/>
      <c r="ADS13" s="302"/>
      <c r="ADT13" s="302"/>
      <c r="ADU13" s="302"/>
      <c r="ADV13" s="302"/>
      <c r="ADW13" s="302"/>
      <c r="ADX13" s="302"/>
      <c r="ADY13" s="302"/>
      <c r="ADZ13" s="302"/>
      <c r="AEA13" s="302"/>
      <c r="AEB13" s="302"/>
      <c r="AEC13" s="302"/>
      <c r="AED13" s="302"/>
      <c r="AEE13" s="302"/>
      <c r="AEF13" s="302"/>
      <c r="AEG13" s="302"/>
      <c r="AEH13" s="302"/>
      <c r="AEI13" s="302"/>
      <c r="AEJ13" s="302"/>
      <c r="AEK13" s="302"/>
      <c r="AEL13" s="302"/>
      <c r="AEM13" s="302"/>
      <c r="AEN13" s="302"/>
      <c r="AEO13" s="302"/>
      <c r="AEP13" s="302"/>
      <c r="AEQ13" s="302"/>
      <c r="AER13" s="302"/>
      <c r="AES13" s="302"/>
      <c r="AET13" s="302"/>
      <c r="AEU13" s="302"/>
      <c r="AEV13" s="302"/>
      <c r="AEW13" s="302"/>
      <c r="AEX13" s="302"/>
      <c r="AEY13" s="302"/>
      <c r="AEZ13" s="302"/>
      <c r="AFA13" s="302"/>
      <c r="AFB13" s="302"/>
      <c r="AFC13" s="302"/>
      <c r="AFD13" s="302"/>
      <c r="AFE13" s="302"/>
      <c r="AFF13" s="302"/>
      <c r="AFG13" s="302"/>
      <c r="AFH13" s="302"/>
      <c r="AFI13" s="302"/>
      <c r="AFJ13" s="302"/>
      <c r="AFK13" s="302"/>
      <c r="AFL13" s="302"/>
      <c r="AFM13" s="302"/>
      <c r="AFN13" s="302"/>
      <c r="AFO13" s="302"/>
      <c r="AFP13" s="302"/>
      <c r="AFQ13" s="302"/>
      <c r="AFR13" s="302"/>
      <c r="AFS13" s="302"/>
      <c r="AFT13" s="302"/>
      <c r="AFU13" s="302"/>
      <c r="AFV13" s="302"/>
      <c r="AFW13" s="302"/>
      <c r="AFX13" s="302"/>
      <c r="AFY13" s="302"/>
      <c r="AFZ13" s="302"/>
      <c r="AGA13" s="302"/>
      <c r="AGB13" s="302"/>
      <c r="AGC13" s="302"/>
      <c r="AGD13" s="302"/>
      <c r="AGE13" s="302"/>
      <c r="AGF13" s="302"/>
      <c r="AGG13" s="302"/>
      <c r="AGH13" s="302"/>
      <c r="AGI13" s="302"/>
      <c r="AGJ13" s="302"/>
      <c r="AGK13" s="302"/>
      <c r="AGL13" s="302"/>
      <c r="AGM13" s="302"/>
      <c r="AGN13" s="302"/>
      <c r="AGO13" s="302"/>
      <c r="AGP13" s="302"/>
      <c r="AGQ13" s="302"/>
      <c r="AGR13" s="302"/>
      <c r="AGS13" s="302"/>
      <c r="AGT13" s="302"/>
      <c r="AGU13" s="302"/>
      <c r="AGV13" s="302"/>
      <c r="AGW13" s="302"/>
      <c r="AGX13" s="302"/>
      <c r="AGY13" s="302"/>
      <c r="AGZ13" s="302"/>
      <c r="AHA13" s="302"/>
      <c r="AHB13" s="302"/>
      <c r="AHC13" s="302"/>
      <c r="AHD13" s="302"/>
      <c r="AHE13" s="302"/>
      <c r="AHF13" s="302"/>
      <c r="AHG13" s="302"/>
      <c r="AHH13" s="302"/>
      <c r="AHI13" s="302"/>
      <c r="AHJ13" s="302"/>
      <c r="AHK13" s="302"/>
      <c r="AHL13" s="302"/>
      <c r="AHM13" s="302"/>
      <c r="AHN13" s="302"/>
      <c r="AHO13" s="302"/>
      <c r="AHP13" s="302"/>
      <c r="AHQ13" s="302"/>
      <c r="AHR13" s="302"/>
      <c r="AHS13" s="302"/>
      <c r="AHT13" s="302"/>
      <c r="AHU13" s="302"/>
      <c r="AHV13" s="302"/>
      <c r="AHW13" s="302"/>
      <c r="AHX13" s="302"/>
      <c r="AHY13" s="302"/>
      <c r="AHZ13" s="302"/>
      <c r="AIA13" s="302"/>
      <c r="AIB13" s="302"/>
      <c r="AIC13" s="302"/>
      <c r="AID13" s="302"/>
      <c r="AIE13" s="302"/>
      <c r="AIF13" s="302"/>
      <c r="AIG13" s="302"/>
      <c r="AIH13" s="302"/>
      <c r="AII13" s="302"/>
      <c r="AIJ13" s="302"/>
      <c r="AIK13" s="302"/>
      <c r="AIL13" s="302"/>
      <c r="AIM13" s="302"/>
      <c r="AIN13" s="302"/>
      <c r="AIO13" s="302"/>
      <c r="AIP13" s="302"/>
      <c r="AIQ13" s="302"/>
      <c r="AIR13" s="302"/>
      <c r="AIS13" s="302"/>
      <c r="AIT13" s="302"/>
      <c r="AIU13" s="302"/>
      <c r="AIV13" s="302"/>
      <c r="AIW13" s="302"/>
      <c r="AIX13" s="302"/>
      <c r="AIY13" s="302"/>
      <c r="AIZ13" s="302"/>
      <c r="AJA13" s="302"/>
      <c r="AJB13" s="302"/>
      <c r="AJC13" s="302"/>
      <c r="AJD13" s="302"/>
      <c r="AJE13" s="302"/>
      <c r="AJF13" s="302"/>
      <c r="AJG13" s="302"/>
      <c r="AJH13" s="302"/>
      <c r="AJI13" s="302"/>
      <c r="AJJ13" s="302"/>
      <c r="AJK13" s="302"/>
      <c r="AJL13" s="302"/>
      <c r="AJM13" s="302"/>
      <c r="AJN13" s="302"/>
      <c r="AJO13" s="302"/>
      <c r="AJP13" s="302"/>
      <c r="AJQ13" s="302"/>
      <c r="AJR13" s="302"/>
      <c r="AJS13" s="302"/>
      <c r="AJT13" s="302"/>
      <c r="AJU13" s="302"/>
      <c r="AJV13" s="302"/>
      <c r="AJW13" s="302"/>
      <c r="AJX13" s="302"/>
      <c r="AJY13" s="302"/>
      <c r="AJZ13" s="302"/>
      <c r="AKA13" s="302"/>
      <c r="AKB13" s="302"/>
      <c r="AKC13" s="302"/>
      <c r="AKD13" s="302"/>
      <c r="AKE13" s="302"/>
      <c r="AKF13" s="302"/>
      <c r="AKG13" s="302"/>
      <c r="AKH13" s="302"/>
      <c r="AKI13" s="302"/>
      <c r="AKJ13" s="302"/>
      <c r="AKK13" s="302"/>
      <c r="AKL13" s="302"/>
      <c r="AKM13" s="302"/>
      <c r="AKN13" s="302"/>
      <c r="AKO13" s="302"/>
      <c r="AKP13" s="302"/>
      <c r="AKQ13" s="302"/>
      <c r="AKR13" s="302"/>
      <c r="AKS13" s="302"/>
      <c r="AKT13" s="302"/>
      <c r="AKU13" s="302"/>
      <c r="AKV13" s="302"/>
      <c r="AKW13" s="302"/>
      <c r="AKX13" s="302"/>
      <c r="AKY13" s="302"/>
      <c r="AKZ13" s="302"/>
      <c r="ALA13" s="302"/>
      <c r="ALB13" s="302"/>
      <c r="ALC13" s="302"/>
      <c r="ALD13" s="302"/>
      <c r="ALE13" s="302"/>
      <c r="ALF13" s="302"/>
      <c r="ALG13" s="302"/>
      <c r="ALH13" s="302"/>
      <c r="ALI13" s="302"/>
      <c r="ALJ13" s="302"/>
      <c r="ALK13" s="302"/>
      <c r="ALL13" s="302"/>
      <c r="ALM13" s="302"/>
      <c r="ALN13" s="302"/>
      <c r="ALO13" s="302"/>
      <c r="ALP13" s="302"/>
      <c r="ALQ13" s="302"/>
      <c r="ALR13" s="302"/>
      <c r="ALS13" s="302"/>
      <c r="ALT13" s="302"/>
      <c r="ALU13" s="302"/>
      <c r="ALV13" s="302"/>
      <c r="ALW13" s="302"/>
      <c r="ALX13" s="302"/>
      <c r="ALY13" s="302"/>
      <c r="ALZ13" s="302"/>
      <c r="AMA13" s="302"/>
      <c r="AMB13" s="302"/>
      <c r="AMC13" s="302"/>
      <c r="AMD13" s="302"/>
      <c r="AME13" s="302"/>
      <c r="AMF13" s="302"/>
      <c r="AMG13" s="302"/>
      <c r="AMH13" s="302"/>
      <c r="AMI13" s="302"/>
      <c r="AMJ13" s="302"/>
      <c r="AMK13" s="302"/>
      <c r="AML13" s="302"/>
      <c r="AMM13" s="302"/>
      <c r="AMN13" s="302"/>
      <c r="AMO13" s="302"/>
      <c r="AMP13" s="302"/>
      <c r="AMQ13" s="302"/>
      <c r="AMR13" s="302"/>
      <c r="AMS13" s="302"/>
      <c r="AMT13" s="302"/>
      <c r="AMU13" s="302"/>
      <c r="AMV13" s="302"/>
      <c r="AMW13" s="302"/>
      <c r="AMX13" s="302"/>
      <c r="AMY13" s="302"/>
      <c r="AMZ13" s="302"/>
      <c r="ANA13" s="302"/>
      <c r="ANB13" s="302"/>
      <c r="ANC13" s="302"/>
      <c r="AND13" s="302"/>
      <c r="ANE13" s="302"/>
      <c r="ANF13" s="302"/>
      <c r="ANG13" s="302"/>
      <c r="ANH13" s="302"/>
      <c r="ANI13" s="302"/>
      <c r="ANJ13" s="302"/>
      <c r="ANK13" s="302"/>
      <c r="ANL13" s="302"/>
      <c r="ANM13" s="302"/>
      <c r="ANN13" s="302"/>
      <c r="ANO13" s="302"/>
      <c r="ANP13" s="302"/>
      <c r="ANQ13" s="302"/>
      <c r="ANR13" s="302"/>
      <c r="ANS13" s="302"/>
      <c r="ANT13" s="302"/>
      <c r="ANU13" s="302"/>
      <c r="ANV13" s="302"/>
      <c r="ANW13" s="302"/>
      <c r="ANX13" s="302"/>
      <c r="ANY13" s="302"/>
      <c r="ANZ13" s="302"/>
      <c r="AOA13" s="302"/>
      <c r="AOB13" s="302"/>
      <c r="AOC13" s="302"/>
      <c r="AOD13" s="302"/>
      <c r="AOE13" s="302"/>
      <c r="AOF13" s="302"/>
      <c r="AOG13" s="302"/>
      <c r="AOH13" s="302"/>
      <c r="AOI13" s="302"/>
      <c r="AOJ13" s="302"/>
      <c r="AOK13" s="302"/>
      <c r="AOL13" s="302"/>
      <c r="AOM13" s="302"/>
      <c r="AON13" s="302"/>
      <c r="AOO13" s="302"/>
      <c r="AOP13" s="302"/>
      <c r="AOQ13" s="302"/>
      <c r="AOR13" s="302"/>
      <c r="AOS13" s="302"/>
      <c r="AOT13" s="302"/>
      <c r="AOU13" s="302"/>
      <c r="AOV13" s="302"/>
      <c r="AOW13" s="302"/>
      <c r="AOX13" s="302"/>
      <c r="AOY13" s="302"/>
      <c r="AOZ13" s="302"/>
      <c r="APA13" s="302"/>
      <c r="APB13" s="302"/>
      <c r="APC13" s="302"/>
      <c r="APD13" s="302"/>
      <c r="APE13" s="302"/>
      <c r="APF13" s="302"/>
      <c r="APG13" s="302"/>
      <c r="APH13" s="302"/>
      <c r="API13" s="302"/>
      <c r="APJ13" s="302"/>
      <c r="APK13" s="302"/>
      <c r="APL13" s="302"/>
      <c r="APM13" s="302"/>
      <c r="APN13" s="302"/>
      <c r="APO13" s="302"/>
      <c r="APP13" s="302"/>
      <c r="APQ13" s="302"/>
      <c r="APR13" s="302"/>
      <c r="APS13" s="302"/>
      <c r="APT13" s="302"/>
      <c r="APU13" s="302"/>
      <c r="APV13" s="302"/>
      <c r="APW13" s="302"/>
      <c r="APX13" s="302"/>
      <c r="APY13" s="302"/>
      <c r="APZ13" s="302"/>
      <c r="AQA13" s="302"/>
      <c r="AQB13" s="302"/>
      <c r="AQC13" s="302"/>
      <c r="AQD13" s="302"/>
      <c r="AQE13" s="302"/>
      <c r="AQF13" s="302"/>
      <c r="AQG13" s="302"/>
      <c r="AQH13" s="302"/>
      <c r="AQI13" s="302"/>
      <c r="AQJ13" s="302"/>
      <c r="AQK13" s="302"/>
      <c r="AQL13" s="302"/>
      <c r="AQM13" s="302"/>
      <c r="AQN13" s="302"/>
      <c r="AQO13" s="302"/>
      <c r="AQP13" s="302"/>
      <c r="AQQ13" s="302"/>
      <c r="AQR13" s="302"/>
      <c r="AQS13" s="302"/>
      <c r="AQT13" s="302"/>
      <c r="AQU13" s="302"/>
      <c r="AQV13" s="302"/>
      <c r="AQW13" s="302"/>
      <c r="AQX13" s="302"/>
      <c r="AQY13" s="302"/>
      <c r="AQZ13" s="302"/>
      <c r="ARA13" s="302"/>
      <c r="ARB13" s="302"/>
      <c r="ARC13" s="302"/>
      <c r="ARD13" s="302"/>
      <c r="ARE13" s="302"/>
      <c r="ARF13" s="302"/>
      <c r="ARG13" s="302"/>
      <c r="ARH13" s="302"/>
      <c r="ARI13" s="302"/>
      <c r="ARJ13" s="302"/>
      <c r="ARK13" s="302"/>
      <c r="ARL13" s="302"/>
      <c r="ARM13" s="302"/>
      <c r="ARN13" s="302"/>
      <c r="ARO13" s="302"/>
      <c r="ARP13" s="302"/>
      <c r="ARQ13" s="302"/>
      <c r="ARR13" s="302"/>
      <c r="ARS13" s="302"/>
      <c r="ART13" s="302"/>
      <c r="ARU13" s="302"/>
      <c r="ARV13" s="302"/>
      <c r="ARW13" s="302"/>
      <c r="ARX13" s="302"/>
      <c r="ARY13" s="302"/>
      <c r="ARZ13" s="302"/>
      <c r="ASA13" s="302"/>
      <c r="ASB13" s="302"/>
      <c r="ASC13" s="302"/>
      <c r="ASD13" s="302"/>
      <c r="ASE13" s="302"/>
      <c r="ASF13" s="302"/>
      <c r="ASG13" s="302"/>
      <c r="ASH13" s="302"/>
      <c r="ASI13" s="302"/>
      <c r="ASJ13" s="302"/>
      <c r="ASK13" s="302"/>
      <c r="ASL13" s="302"/>
      <c r="ASM13" s="302"/>
      <c r="ASN13" s="302"/>
      <c r="ASO13" s="302"/>
      <c r="ASP13" s="302"/>
      <c r="ASQ13" s="302"/>
      <c r="ASR13" s="302"/>
      <c r="ASS13" s="302"/>
      <c r="AST13" s="302"/>
      <c r="ASU13" s="302"/>
      <c r="ASV13" s="302"/>
      <c r="ASW13" s="302"/>
      <c r="ASX13" s="302"/>
      <c r="ASY13" s="302"/>
      <c r="ASZ13" s="302"/>
      <c r="ATA13" s="302"/>
      <c r="ATB13" s="302"/>
      <c r="ATC13" s="302"/>
      <c r="ATD13" s="302"/>
      <c r="ATE13" s="302"/>
      <c r="ATF13" s="302"/>
      <c r="ATG13" s="302"/>
      <c r="ATH13" s="302"/>
      <c r="ATI13" s="302"/>
      <c r="ATJ13" s="302"/>
      <c r="ATK13" s="302"/>
      <c r="ATL13" s="302"/>
      <c r="ATM13" s="302"/>
      <c r="ATN13" s="302"/>
      <c r="ATO13" s="302"/>
      <c r="ATP13" s="302"/>
      <c r="ATQ13" s="302"/>
      <c r="ATR13" s="302"/>
      <c r="ATS13" s="302"/>
      <c r="ATT13" s="302"/>
      <c r="ATU13" s="302"/>
      <c r="ATV13" s="302"/>
      <c r="ATW13" s="302"/>
      <c r="ATX13" s="302"/>
      <c r="ATY13" s="302"/>
      <c r="ATZ13" s="302"/>
      <c r="AUA13" s="302"/>
      <c r="AUB13" s="302"/>
      <c r="AUC13" s="302"/>
      <c r="AUD13" s="302"/>
      <c r="AUE13" s="302"/>
      <c r="AUF13" s="302"/>
      <c r="AUG13" s="302"/>
      <c r="AUH13" s="302"/>
      <c r="AUI13" s="302"/>
      <c r="AUJ13" s="302"/>
      <c r="AUK13" s="302"/>
      <c r="AUL13" s="302"/>
      <c r="AUM13" s="302"/>
      <c r="AUN13" s="302"/>
      <c r="AUO13" s="302"/>
      <c r="AUP13" s="302"/>
      <c r="AUQ13" s="302"/>
      <c r="AUR13" s="302"/>
      <c r="AUS13" s="302"/>
      <c r="AUT13" s="302"/>
      <c r="AUU13" s="302"/>
      <c r="AUV13" s="302"/>
      <c r="AUW13" s="302"/>
      <c r="AUX13" s="302"/>
      <c r="AUY13" s="302"/>
      <c r="AUZ13" s="302"/>
      <c r="AVA13" s="302"/>
      <c r="AVB13" s="302"/>
      <c r="AVC13" s="302"/>
      <c r="AVD13" s="302"/>
      <c r="AVE13" s="302"/>
      <c r="AVF13" s="302"/>
      <c r="AVG13" s="302"/>
      <c r="AVH13" s="302"/>
      <c r="AVI13" s="302"/>
      <c r="AVJ13" s="302"/>
      <c r="AVK13" s="302"/>
      <c r="AVL13" s="302"/>
      <c r="AVM13" s="302"/>
      <c r="AVN13" s="302"/>
      <c r="AVO13" s="302"/>
      <c r="AVP13" s="302"/>
      <c r="AVQ13" s="302"/>
      <c r="AVR13" s="302"/>
      <c r="AVS13" s="302"/>
      <c r="AVT13" s="302"/>
      <c r="AVU13" s="302"/>
      <c r="AVV13" s="302"/>
      <c r="AVW13" s="302"/>
      <c r="AVX13" s="302"/>
      <c r="AVY13" s="302"/>
      <c r="AVZ13" s="302"/>
      <c r="AWA13" s="302"/>
      <c r="AWB13" s="302"/>
      <c r="AWC13" s="302"/>
      <c r="AWD13" s="302"/>
      <c r="AWE13" s="302"/>
      <c r="AWF13" s="302"/>
      <c r="AWG13" s="302"/>
      <c r="AWH13" s="302"/>
      <c r="AWI13" s="302"/>
      <c r="AWJ13" s="302"/>
      <c r="AWK13" s="302"/>
      <c r="AWL13" s="302"/>
      <c r="AWM13" s="302"/>
      <c r="AWN13" s="302"/>
      <c r="AWO13" s="302"/>
      <c r="AWP13" s="302"/>
      <c r="AWQ13" s="302"/>
      <c r="AWR13" s="302"/>
      <c r="AWS13" s="302"/>
      <c r="AWT13" s="302"/>
      <c r="AWU13" s="302"/>
      <c r="AWV13" s="302"/>
      <c r="AWW13" s="302"/>
      <c r="AWX13" s="302"/>
      <c r="AWY13" s="302"/>
      <c r="AWZ13" s="302"/>
      <c r="AXA13" s="302"/>
      <c r="AXB13" s="302"/>
      <c r="AXC13" s="302"/>
      <c r="AXD13" s="302"/>
      <c r="AXE13" s="302"/>
      <c r="AXF13" s="302"/>
      <c r="AXG13" s="302"/>
      <c r="AXH13" s="302"/>
      <c r="AXI13" s="302"/>
      <c r="AXJ13" s="302"/>
      <c r="AXK13" s="302"/>
      <c r="AXL13" s="302"/>
      <c r="AXM13" s="302"/>
      <c r="AXN13" s="302"/>
      <c r="AXO13" s="302"/>
      <c r="AXP13" s="302"/>
      <c r="AXQ13" s="302"/>
      <c r="AXR13" s="302"/>
      <c r="AXS13" s="302"/>
      <c r="AXT13" s="302"/>
      <c r="AXU13" s="302"/>
      <c r="AXV13" s="302"/>
      <c r="AXW13" s="302"/>
      <c r="AXX13" s="302"/>
      <c r="AXY13" s="302"/>
      <c r="AXZ13" s="302"/>
      <c r="AYA13" s="302"/>
      <c r="AYB13" s="302"/>
      <c r="AYC13" s="302"/>
      <c r="AYD13" s="302"/>
      <c r="AYE13" s="302"/>
      <c r="AYF13" s="302"/>
      <c r="AYG13" s="302"/>
      <c r="AYH13" s="302"/>
      <c r="AYI13" s="302"/>
      <c r="AYJ13" s="302"/>
      <c r="AYK13" s="302"/>
      <c r="AYL13" s="302"/>
      <c r="AYM13" s="302"/>
      <c r="AYN13" s="302"/>
      <c r="AYO13" s="302"/>
      <c r="AYP13" s="302"/>
      <c r="AYQ13" s="302"/>
      <c r="AYR13" s="302"/>
      <c r="AYS13" s="302"/>
      <c r="AYT13" s="302"/>
      <c r="AYU13" s="302"/>
      <c r="AYV13" s="302"/>
      <c r="AYW13" s="302"/>
      <c r="AYX13" s="302"/>
      <c r="AYY13" s="302"/>
      <c r="AYZ13" s="302"/>
      <c r="AZA13" s="302"/>
      <c r="AZB13" s="302"/>
      <c r="AZC13" s="302"/>
      <c r="AZD13" s="302"/>
      <c r="AZE13" s="302"/>
      <c r="AZF13" s="302"/>
      <c r="AZG13" s="302"/>
      <c r="AZH13" s="302"/>
      <c r="AZI13" s="302"/>
      <c r="AZJ13" s="302"/>
      <c r="AZK13" s="302"/>
      <c r="AZL13" s="302"/>
      <c r="AZM13" s="302"/>
      <c r="AZN13" s="302"/>
      <c r="AZO13" s="302"/>
      <c r="AZP13" s="302"/>
      <c r="AZQ13" s="302"/>
      <c r="AZR13" s="302"/>
      <c r="AZS13" s="302"/>
      <c r="AZT13" s="302"/>
      <c r="AZU13" s="302"/>
      <c r="AZV13" s="302"/>
      <c r="AZW13" s="302"/>
      <c r="AZX13" s="302"/>
      <c r="AZY13" s="302"/>
      <c r="AZZ13" s="302"/>
      <c r="BAA13" s="302"/>
      <c r="BAB13" s="302"/>
      <c r="BAC13" s="302"/>
      <c r="BAD13" s="302"/>
      <c r="BAE13" s="302"/>
      <c r="BAF13" s="302"/>
      <c r="BAG13" s="302"/>
      <c r="BAH13" s="302"/>
      <c r="BAI13" s="302"/>
      <c r="BAJ13" s="302"/>
      <c r="BAK13" s="302"/>
      <c r="BAL13" s="302"/>
      <c r="BAM13" s="302"/>
      <c r="BAN13" s="302"/>
      <c r="BAO13" s="302"/>
      <c r="BAP13" s="302"/>
      <c r="BAQ13" s="302"/>
      <c r="BAR13" s="302"/>
      <c r="BAS13" s="302"/>
      <c r="BAT13" s="302"/>
      <c r="BAU13" s="302"/>
      <c r="BAV13" s="302"/>
      <c r="BAW13" s="302"/>
      <c r="BAX13" s="302"/>
      <c r="BAY13" s="302"/>
      <c r="BAZ13" s="302"/>
      <c r="BBA13" s="302"/>
      <c r="BBB13" s="302"/>
      <c r="BBC13" s="302"/>
      <c r="BBD13" s="302"/>
      <c r="BBE13" s="302"/>
      <c r="BBF13" s="302"/>
      <c r="BBG13" s="302"/>
      <c r="BBH13" s="302"/>
      <c r="BBI13" s="302"/>
      <c r="BBJ13" s="302"/>
      <c r="BBK13" s="302"/>
      <c r="BBL13" s="302"/>
      <c r="BBM13" s="302"/>
      <c r="BBN13" s="302"/>
      <c r="BBO13" s="302"/>
      <c r="BBP13" s="302"/>
      <c r="BBQ13" s="302"/>
      <c r="BBR13" s="302"/>
      <c r="BBS13" s="302"/>
      <c r="BBT13" s="302"/>
      <c r="BBU13" s="302"/>
      <c r="BBV13" s="302"/>
      <c r="BBW13" s="302"/>
      <c r="BBX13" s="302"/>
      <c r="BBY13" s="302"/>
      <c r="BBZ13" s="302"/>
      <c r="BCA13" s="302"/>
      <c r="BCB13" s="302"/>
      <c r="BCC13" s="302"/>
      <c r="BCD13" s="302"/>
      <c r="BCE13" s="302"/>
      <c r="BCF13" s="302"/>
      <c r="BCG13" s="302"/>
      <c r="BCH13" s="302"/>
      <c r="BCI13" s="302"/>
      <c r="BCJ13" s="302"/>
      <c r="BCK13" s="302"/>
      <c r="BCL13" s="302"/>
      <c r="BCM13" s="302"/>
      <c r="BCN13" s="302"/>
      <c r="BCO13" s="302"/>
      <c r="BCP13" s="302"/>
      <c r="BCQ13" s="302"/>
      <c r="BCR13" s="302"/>
    </row>
    <row r="14" spans="1:1448" s="305" customFormat="1" ht="34" customHeight="1">
      <c r="A14" s="774"/>
      <c r="B14" s="776"/>
      <c r="C14" s="778"/>
      <c r="D14" s="539"/>
      <c r="E14" s="752"/>
      <c r="F14" s="752"/>
      <c r="G14" s="752"/>
      <c r="H14" s="299" t="s">
        <v>49</v>
      </c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5"/>
      <c r="X14" s="326"/>
      <c r="Y14" s="304"/>
      <c r="Z14" s="301"/>
      <c r="AA14" s="301"/>
      <c r="AB14" s="301"/>
      <c r="AC14" s="301"/>
      <c r="AD14" s="301"/>
      <c r="AE14" s="301"/>
      <c r="AF14" s="301"/>
      <c r="AG14" s="301"/>
      <c r="AH14" s="301"/>
      <c r="AI14" s="301"/>
      <c r="AJ14" s="301"/>
      <c r="AK14" s="301"/>
      <c r="AL14" s="301"/>
      <c r="AM14" s="301"/>
      <c r="AN14" s="301"/>
      <c r="AO14" s="301"/>
      <c r="AP14" s="301"/>
      <c r="AQ14" s="301"/>
      <c r="AR14" s="301"/>
      <c r="AS14" s="301"/>
      <c r="AT14" s="301"/>
      <c r="AU14" s="301"/>
      <c r="AV14" s="301"/>
      <c r="AW14" s="301"/>
      <c r="AX14" s="301"/>
      <c r="AY14" s="301"/>
      <c r="AZ14" s="301"/>
      <c r="BA14" s="301"/>
      <c r="BB14" s="301"/>
      <c r="BC14" s="301"/>
      <c r="BD14" s="301"/>
      <c r="BE14" s="301"/>
      <c r="BF14" s="301"/>
      <c r="BG14" s="301"/>
      <c r="BH14" s="301"/>
      <c r="BI14" s="301"/>
      <c r="BJ14" s="301"/>
      <c r="BK14" s="301"/>
      <c r="BL14" s="301"/>
      <c r="BM14" s="301"/>
      <c r="BN14" s="301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1"/>
      <c r="CC14" s="301"/>
      <c r="CD14" s="301"/>
      <c r="CE14" s="301"/>
      <c r="CF14" s="301"/>
      <c r="CG14" s="301"/>
      <c r="CH14" s="301"/>
      <c r="CI14" s="301"/>
      <c r="CJ14" s="301"/>
      <c r="CK14" s="301"/>
      <c r="CL14" s="301"/>
      <c r="CM14" s="301"/>
      <c r="CN14" s="301"/>
      <c r="CO14" s="301"/>
      <c r="CP14" s="301"/>
      <c r="CQ14" s="301"/>
      <c r="CR14" s="301"/>
      <c r="CS14" s="301"/>
      <c r="CT14" s="301"/>
      <c r="CU14" s="301"/>
      <c r="CV14" s="301"/>
      <c r="CW14" s="301"/>
      <c r="CX14" s="301"/>
      <c r="CY14" s="301"/>
      <c r="CZ14" s="301"/>
      <c r="DA14" s="301"/>
      <c r="DB14" s="301"/>
      <c r="DC14" s="301"/>
      <c r="DD14" s="301"/>
      <c r="DE14" s="301"/>
      <c r="DF14" s="301"/>
      <c r="DG14" s="301"/>
      <c r="DH14" s="301"/>
      <c r="DI14" s="301"/>
      <c r="DJ14" s="301"/>
      <c r="DK14" s="301"/>
      <c r="DL14" s="301"/>
      <c r="DM14" s="301"/>
      <c r="DN14" s="301"/>
      <c r="DO14" s="301"/>
      <c r="DP14" s="301"/>
      <c r="DQ14" s="301"/>
      <c r="DR14" s="301"/>
      <c r="DS14" s="301"/>
      <c r="DT14" s="301"/>
      <c r="DU14" s="301"/>
      <c r="DV14" s="301"/>
      <c r="DW14" s="301"/>
      <c r="DX14" s="301"/>
      <c r="DY14" s="301"/>
      <c r="DZ14" s="301"/>
      <c r="EA14" s="301"/>
      <c r="EB14" s="301"/>
      <c r="EC14" s="301"/>
      <c r="ED14" s="301"/>
      <c r="EE14" s="301"/>
      <c r="EF14" s="301"/>
      <c r="EG14" s="301"/>
      <c r="EH14" s="301"/>
      <c r="EI14" s="301"/>
      <c r="EJ14" s="301"/>
      <c r="EK14" s="301"/>
      <c r="EL14" s="301"/>
      <c r="EM14" s="301"/>
      <c r="EN14" s="301"/>
      <c r="EO14" s="301"/>
      <c r="EP14" s="301"/>
      <c r="EQ14" s="301"/>
      <c r="ER14" s="301"/>
      <c r="ES14" s="301"/>
      <c r="ET14" s="301"/>
      <c r="EU14" s="301"/>
      <c r="EV14" s="301"/>
      <c r="EW14" s="301"/>
      <c r="EX14" s="301"/>
      <c r="EY14" s="301"/>
      <c r="EZ14" s="301"/>
      <c r="FA14" s="301"/>
      <c r="FB14" s="301"/>
      <c r="FC14" s="301"/>
      <c r="FD14" s="301"/>
      <c r="FE14" s="301"/>
      <c r="FF14" s="301"/>
      <c r="FG14" s="301"/>
      <c r="FH14" s="301"/>
      <c r="FI14" s="301"/>
      <c r="FJ14" s="301"/>
      <c r="FK14" s="301"/>
      <c r="FL14" s="301"/>
      <c r="FM14" s="301"/>
      <c r="FN14" s="301"/>
      <c r="FO14" s="301"/>
      <c r="FP14" s="301"/>
      <c r="FQ14" s="301"/>
      <c r="FR14" s="301"/>
      <c r="FS14" s="301"/>
      <c r="FT14" s="301"/>
      <c r="FU14" s="301"/>
      <c r="FV14" s="301"/>
      <c r="FW14" s="301"/>
      <c r="FX14" s="301"/>
      <c r="FY14" s="301"/>
      <c r="FZ14" s="301"/>
      <c r="GA14" s="301"/>
      <c r="GB14" s="301"/>
      <c r="GC14" s="301"/>
      <c r="GD14" s="301"/>
      <c r="GE14" s="301"/>
      <c r="GF14" s="301"/>
      <c r="GG14" s="301"/>
      <c r="GH14" s="301"/>
      <c r="GI14" s="301"/>
      <c r="GJ14" s="301"/>
      <c r="GK14" s="301"/>
      <c r="GL14" s="301"/>
      <c r="GM14" s="301"/>
      <c r="GN14" s="301"/>
      <c r="GO14" s="301"/>
      <c r="GP14" s="301"/>
      <c r="GQ14" s="301"/>
      <c r="GR14" s="301"/>
      <c r="GS14" s="301"/>
      <c r="GT14" s="301"/>
      <c r="GU14" s="301"/>
      <c r="GV14" s="301"/>
      <c r="GW14" s="301"/>
      <c r="GX14" s="301"/>
      <c r="GY14" s="301"/>
      <c r="GZ14" s="301"/>
      <c r="HA14" s="301"/>
      <c r="HB14" s="301"/>
      <c r="HC14" s="301"/>
      <c r="HD14" s="301"/>
      <c r="HE14" s="301"/>
      <c r="HF14" s="301"/>
      <c r="HG14" s="301"/>
      <c r="HH14" s="301"/>
      <c r="HI14" s="301"/>
      <c r="HJ14" s="301"/>
      <c r="HK14" s="301"/>
      <c r="HL14" s="301"/>
      <c r="HM14" s="301"/>
      <c r="HN14" s="301"/>
      <c r="HO14" s="301"/>
      <c r="HP14" s="301"/>
      <c r="HQ14" s="301"/>
      <c r="HR14" s="301"/>
      <c r="HS14" s="301"/>
      <c r="HT14" s="301"/>
      <c r="HU14" s="301"/>
      <c r="HV14" s="301"/>
      <c r="HW14" s="301"/>
      <c r="HX14" s="301"/>
      <c r="HY14" s="301"/>
      <c r="HZ14" s="301"/>
      <c r="IA14" s="301"/>
      <c r="IB14" s="301"/>
      <c r="IC14" s="301"/>
      <c r="ID14" s="301"/>
      <c r="IE14" s="301"/>
      <c r="IF14" s="301"/>
      <c r="IG14" s="301"/>
      <c r="IH14" s="301"/>
      <c r="II14" s="301"/>
      <c r="IJ14" s="301"/>
      <c r="IK14" s="301"/>
      <c r="IL14" s="301"/>
      <c r="IM14" s="301"/>
      <c r="IN14" s="301"/>
      <c r="IO14" s="301"/>
      <c r="IP14" s="301"/>
      <c r="IQ14" s="301"/>
      <c r="IR14" s="301"/>
      <c r="IS14" s="301"/>
      <c r="IT14" s="301"/>
      <c r="IU14" s="301"/>
      <c r="IV14" s="301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  <c r="LJ14" s="302"/>
      <c r="LK14" s="302"/>
      <c r="LL14" s="302"/>
      <c r="LM14" s="302"/>
      <c r="LN14" s="302"/>
      <c r="LO14" s="302"/>
      <c r="LP14" s="302"/>
      <c r="LQ14" s="302"/>
      <c r="LR14" s="302"/>
      <c r="LS14" s="302"/>
      <c r="LT14" s="302"/>
      <c r="LU14" s="302"/>
      <c r="LV14" s="302"/>
      <c r="LW14" s="302"/>
      <c r="LX14" s="302"/>
      <c r="LY14" s="302"/>
      <c r="LZ14" s="302"/>
      <c r="MA14" s="302"/>
      <c r="MB14" s="302"/>
      <c r="MC14" s="302"/>
      <c r="MD14" s="302"/>
      <c r="ME14" s="302"/>
      <c r="MF14" s="302"/>
      <c r="MG14" s="302"/>
      <c r="MH14" s="302"/>
      <c r="MI14" s="302"/>
      <c r="MJ14" s="302"/>
      <c r="MK14" s="302"/>
      <c r="ML14" s="302"/>
      <c r="MM14" s="302"/>
      <c r="MN14" s="302"/>
      <c r="MO14" s="302"/>
      <c r="MP14" s="302"/>
      <c r="MQ14" s="302"/>
      <c r="MR14" s="302"/>
      <c r="MS14" s="302"/>
      <c r="MT14" s="302"/>
      <c r="MU14" s="302"/>
      <c r="MV14" s="302"/>
      <c r="MW14" s="302"/>
      <c r="MX14" s="302"/>
      <c r="MY14" s="302"/>
      <c r="MZ14" s="302"/>
      <c r="NA14" s="302"/>
      <c r="NB14" s="302"/>
      <c r="NC14" s="302"/>
      <c r="ND14" s="302"/>
      <c r="NE14" s="302"/>
      <c r="NF14" s="302"/>
      <c r="NG14" s="302"/>
      <c r="NH14" s="302"/>
      <c r="NI14" s="302"/>
      <c r="NJ14" s="302"/>
      <c r="NK14" s="302"/>
      <c r="NL14" s="302"/>
      <c r="NM14" s="302"/>
      <c r="NN14" s="302"/>
      <c r="NO14" s="302"/>
      <c r="NP14" s="302"/>
      <c r="NQ14" s="302"/>
      <c r="NR14" s="302"/>
      <c r="NS14" s="302"/>
      <c r="NT14" s="302"/>
      <c r="NU14" s="302"/>
      <c r="NV14" s="302"/>
      <c r="NW14" s="302"/>
      <c r="NX14" s="302"/>
      <c r="NY14" s="302"/>
      <c r="NZ14" s="302"/>
      <c r="OA14" s="302"/>
      <c r="OB14" s="302"/>
      <c r="OC14" s="302"/>
      <c r="OD14" s="302"/>
      <c r="OE14" s="302"/>
      <c r="OF14" s="302"/>
      <c r="OG14" s="302"/>
      <c r="OH14" s="302"/>
      <c r="OI14" s="302"/>
      <c r="OJ14" s="302"/>
      <c r="OK14" s="302"/>
      <c r="OL14" s="302"/>
      <c r="OM14" s="302"/>
      <c r="ON14" s="302"/>
      <c r="OO14" s="302"/>
      <c r="OP14" s="302"/>
      <c r="OQ14" s="302"/>
      <c r="OR14" s="302"/>
      <c r="OS14" s="302"/>
      <c r="OT14" s="302"/>
      <c r="OU14" s="302"/>
      <c r="OV14" s="302"/>
      <c r="OW14" s="302"/>
      <c r="OX14" s="302"/>
      <c r="OY14" s="302"/>
      <c r="OZ14" s="302"/>
      <c r="PA14" s="302"/>
      <c r="PB14" s="302"/>
      <c r="PC14" s="302"/>
      <c r="PD14" s="302"/>
      <c r="PE14" s="302"/>
      <c r="PF14" s="302"/>
      <c r="PG14" s="302"/>
      <c r="PH14" s="302"/>
      <c r="PI14" s="302"/>
      <c r="PJ14" s="302"/>
      <c r="PK14" s="302"/>
      <c r="PL14" s="302"/>
      <c r="PM14" s="302"/>
      <c r="PN14" s="302"/>
      <c r="PO14" s="302"/>
      <c r="PP14" s="302"/>
      <c r="PQ14" s="302"/>
      <c r="PR14" s="302"/>
      <c r="PS14" s="302"/>
      <c r="PT14" s="302"/>
      <c r="PU14" s="302"/>
      <c r="PV14" s="302"/>
      <c r="PW14" s="302"/>
      <c r="PX14" s="302"/>
      <c r="PY14" s="302"/>
      <c r="PZ14" s="302"/>
      <c r="QA14" s="302"/>
      <c r="QB14" s="302"/>
      <c r="QC14" s="302"/>
      <c r="QD14" s="302"/>
      <c r="QE14" s="302"/>
      <c r="QF14" s="302"/>
      <c r="QG14" s="302"/>
      <c r="QH14" s="302"/>
      <c r="QI14" s="302"/>
      <c r="QJ14" s="302"/>
      <c r="QK14" s="302"/>
      <c r="QL14" s="302"/>
      <c r="QM14" s="302"/>
      <c r="QN14" s="302"/>
      <c r="QO14" s="302"/>
      <c r="QP14" s="302"/>
      <c r="QQ14" s="302"/>
      <c r="QR14" s="302"/>
      <c r="QS14" s="302"/>
      <c r="QT14" s="302"/>
      <c r="QU14" s="302"/>
      <c r="QV14" s="302"/>
      <c r="QW14" s="302"/>
      <c r="QX14" s="302"/>
      <c r="QY14" s="302"/>
      <c r="QZ14" s="302"/>
      <c r="RA14" s="302"/>
      <c r="RB14" s="302"/>
      <c r="RC14" s="302"/>
      <c r="RD14" s="302"/>
      <c r="RE14" s="302"/>
      <c r="RF14" s="302"/>
      <c r="RG14" s="302"/>
      <c r="RH14" s="302"/>
      <c r="RI14" s="302"/>
      <c r="RJ14" s="302"/>
      <c r="RK14" s="302"/>
      <c r="RL14" s="302"/>
      <c r="RM14" s="302"/>
      <c r="RN14" s="302"/>
      <c r="RO14" s="302"/>
      <c r="RP14" s="302"/>
      <c r="RQ14" s="302"/>
      <c r="RR14" s="302"/>
      <c r="RS14" s="302"/>
      <c r="RT14" s="302"/>
      <c r="RU14" s="302"/>
      <c r="RV14" s="302"/>
      <c r="RW14" s="302"/>
      <c r="RX14" s="302"/>
      <c r="RY14" s="302"/>
      <c r="RZ14" s="302"/>
      <c r="SA14" s="302"/>
      <c r="SB14" s="302"/>
      <c r="SC14" s="302"/>
      <c r="SD14" s="302"/>
      <c r="SE14" s="302"/>
      <c r="SF14" s="302"/>
      <c r="SG14" s="302"/>
      <c r="SH14" s="302"/>
      <c r="SI14" s="302"/>
      <c r="SJ14" s="302"/>
      <c r="SK14" s="302"/>
      <c r="SL14" s="302"/>
      <c r="SM14" s="302"/>
      <c r="SN14" s="302"/>
      <c r="SO14" s="302"/>
      <c r="SP14" s="302"/>
      <c r="SQ14" s="302"/>
      <c r="SR14" s="302"/>
      <c r="SS14" s="302"/>
      <c r="ST14" s="302"/>
      <c r="SU14" s="302"/>
      <c r="SV14" s="302"/>
      <c r="SW14" s="302"/>
      <c r="SX14" s="302"/>
      <c r="SY14" s="302"/>
      <c r="SZ14" s="302"/>
      <c r="TA14" s="302"/>
      <c r="TB14" s="302"/>
      <c r="TC14" s="302"/>
      <c r="TD14" s="302"/>
      <c r="TE14" s="302"/>
      <c r="TF14" s="302"/>
      <c r="TG14" s="302"/>
      <c r="TH14" s="302"/>
      <c r="TI14" s="302"/>
      <c r="TJ14" s="302"/>
      <c r="TK14" s="302"/>
      <c r="TL14" s="302"/>
      <c r="TM14" s="302"/>
      <c r="TN14" s="302"/>
      <c r="TO14" s="302"/>
      <c r="TP14" s="302"/>
      <c r="TQ14" s="302"/>
      <c r="TR14" s="302"/>
      <c r="TS14" s="302"/>
      <c r="TT14" s="302"/>
      <c r="TU14" s="302"/>
      <c r="TV14" s="302"/>
      <c r="TW14" s="302"/>
      <c r="TX14" s="302"/>
      <c r="TY14" s="302"/>
      <c r="TZ14" s="302"/>
      <c r="UA14" s="302"/>
      <c r="UB14" s="302"/>
      <c r="UC14" s="302"/>
      <c r="UD14" s="302"/>
      <c r="UE14" s="302"/>
      <c r="UF14" s="302"/>
      <c r="UG14" s="302"/>
      <c r="UH14" s="302"/>
      <c r="UI14" s="302"/>
      <c r="UJ14" s="302"/>
      <c r="UK14" s="302"/>
      <c r="UL14" s="302"/>
      <c r="UM14" s="302"/>
      <c r="UN14" s="302"/>
      <c r="UO14" s="302"/>
      <c r="UP14" s="302"/>
      <c r="UQ14" s="302"/>
      <c r="UR14" s="302"/>
      <c r="US14" s="302"/>
      <c r="UT14" s="302"/>
      <c r="UU14" s="302"/>
      <c r="UV14" s="302"/>
      <c r="UW14" s="302"/>
      <c r="UX14" s="302"/>
      <c r="UY14" s="302"/>
      <c r="UZ14" s="302"/>
      <c r="VA14" s="302"/>
      <c r="VB14" s="302"/>
      <c r="VC14" s="302"/>
      <c r="VD14" s="302"/>
      <c r="VE14" s="302"/>
      <c r="VF14" s="302"/>
      <c r="VG14" s="302"/>
      <c r="VH14" s="302"/>
      <c r="VI14" s="302"/>
      <c r="VJ14" s="302"/>
      <c r="VK14" s="302"/>
      <c r="VL14" s="302"/>
      <c r="VM14" s="302"/>
      <c r="VN14" s="302"/>
      <c r="VO14" s="302"/>
      <c r="VP14" s="302"/>
      <c r="VQ14" s="302"/>
      <c r="VR14" s="302"/>
      <c r="VS14" s="302"/>
      <c r="VT14" s="302"/>
      <c r="VU14" s="302"/>
      <c r="VV14" s="302"/>
      <c r="VW14" s="302"/>
      <c r="VX14" s="302"/>
      <c r="VY14" s="302"/>
      <c r="VZ14" s="302"/>
      <c r="WA14" s="302"/>
      <c r="WB14" s="302"/>
      <c r="WC14" s="302"/>
      <c r="WD14" s="302"/>
      <c r="WE14" s="302"/>
      <c r="WF14" s="302"/>
      <c r="WG14" s="302"/>
      <c r="WH14" s="302"/>
      <c r="WI14" s="302"/>
      <c r="WJ14" s="302"/>
      <c r="WK14" s="302"/>
      <c r="WL14" s="302"/>
      <c r="WM14" s="302"/>
      <c r="WN14" s="302"/>
      <c r="WO14" s="302"/>
      <c r="WP14" s="302"/>
      <c r="WQ14" s="302"/>
      <c r="WR14" s="302"/>
      <c r="WS14" s="302"/>
      <c r="WT14" s="302"/>
      <c r="WU14" s="302"/>
      <c r="WV14" s="302"/>
      <c r="WW14" s="302"/>
      <c r="WX14" s="302"/>
      <c r="WY14" s="302"/>
      <c r="WZ14" s="302"/>
      <c r="XA14" s="302"/>
      <c r="XB14" s="302"/>
      <c r="XC14" s="302"/>
      <c r="XD14" s="302"/>
      <c r="XE14" s="302"/>
      <c r="XF14" s="302"/>
      <c r="XG14" s="302"/>
      <c r="XH14" s="302"/>
      <c r="XI14" s="302"/>
      <c r="XJ14" s="302"/>
      <c r="XK14" s="302"/>
      <c r="XL14" s="302"/>
      <c r="XM14" s="302"/>
      <c r="XN14" s="302"/>
      <c r="XO14" s="302"/>
      <c r="XP14" s="302"/>
      <c r="XQ14" s="302"/>
      <c r="XR14" s="302"/>
      <c r="XS14" s="302"/>
      <c r="XT14" s="302"/>
      <c r="XU14" s="302"/>
      <c r="XV14" s="302"/>
      <c r="XW14" s="302"/>
      <c r="XX14" s="302"/>
      <c r="XY14" s="302"/>
      <c r="XZ14" s="302"/>
      <c r="YA14" s="302"/>
      <c r="YB14" s="302"/>
      <c r="YC14" s="302"/>
      <c r="YD14" s="302"/>
      <c r="YE14" s="302"/>
      <c r="YF14" s="302"/>
      <c r="YG14" s="302"/>
      <c r="YH14" s="302"/>
      <c r="YI14" s="302"/>
      <c r="YJ14" s="302"/>
      <c r="YK14" s="302"/>
      <c r="YL14" s="302"/>
      <c r="YM14" s="302"/>
      <c r="YN14" s="302"/>
      <c r="YO14" s="302"/>
      <c r="YP14" s="302"/>
      <c r="YQ14" s="302"/>
      <c r="YR14" s="302"/>
      <c r="YS14" s="302"/>
      <c r="YT14" s="302"/>
      <c r="YU14" s="302"/>
      <c r="YV14" s="302"/>
      <c r="YW14" s="302"/>
      <c r="YX14" s="302"/>
      <c r="YY14" s="302"/>
      <c r="YZ14" s="302"/>
      <c r="ZA14" s="302"/>
      <c r="ZB14" s="302"/>
      <c r="ZC14" s="302"/>
      <c r="ZD14" s="302"/>
      <c r="ZE14" s="302"/>
      <c r="ZF14" s="302"/>
      <c r="ZG14" s="302"/>
      <c r="ZH14" s="302"/>
      <c r="ZI14" s="302"/>
      <c r="ZJ14" s="302"/>
      <c r="ZK14" s="302"/>
      <c r="ZL14" s="302"/>
      <c r="ZM14" s="302"/>
      <c r="ZN14" s="302"/>
      <c r="ZO14" s="302"/>
      <c r="ZP14" s="302"/>
      <c r="ZQ14" s="302"/>
      <c r="ZR14" s="302"/>
      <c r="ZS14" s="302"/>
      <c r="ZT14" s="302"/>
      <c r="ZU14" s="302"/>
      <c r="ZV14" s="302"/>
      <c r="ZW14" s="302"/>
      <c r="ZX14" s="302"/>
      <c r="ZY14" s="302"/>
      <c r="ZZ14" s="302"/>
      <c r="AAA14" s="302"/>
      <c r="AAB14" s="302"/>
      <c r="AAC14" s="302"/>
      <c r="AAD14" s="302"/>
      <c r="AAE14" s="302"/>
      <c r="AAF14" s="302"/>
      <c r="AAG14" s="302"/>
      <c r="AAH14" s="302"/>
      <c r="AAI14" s="302"/>
      <c r="AAJ14" s="302"/>
      <c r="AAK14" s="302"/>
      <c r="AAL14" s="302"/>
      <c r="AAM14" s="302"/>
      <c r="AAN14" s="302"/>
      <c r="AAO14" s="302"/>
      <c r="AAP14" s="302"/>
      <c r="AAQ14" s="302"/>
      <c r="AAR14" s="302"/>
      <c r="AAS14" s="302"/>
      <c r="AAT14" s="302"/>
      <c r="AAU14" s="302"/>
      <c r="AAV14" s="302"/>
      <c r="AAW14" s="302"/>
      <c r="AAX14" s="302"/>
      <c r="AAY14" s="302"/>
      <c r="AAZ14" s="302"/>
      <c r="ABA14" s="302"/>
      <c r="ABB14" s="302"/>
      <c r="ABC14" s="302"/>
      <c r="ABD14" s="302"/>
      <c r="ABE14" s="302"/>
      <c r="ABF14" s="302"/>
      <c r="ABG14" s="302"/>
      <c r="ABH14" s="302"/>
      <c r="ABI14" s="302"/>
      <c r="ABJ14" s="302"/>
      <c r="ABK14" s="302"/>
      <c r="ABL14" s="302"/>
      <c r="ABM14" s="302"/>
      <c r="ABN14" s="302"/>
      <c r="ABO14" s="302"/>
      <c r="ABP14" s="302"/>
      <c r="ABQ14" s="302"/>
      <c r="ABR14" s="302"/>
      <c r="ABS14" s="302"/>
      <c r="ABT14" s="302"/>
      <c r="ABU14" s="302"/>
      <c r="ABV14" s="302"/>
      <c r="ABW14" s="302"/>
      <c r="ABX14" s="302"/>
      <c r="ABY14" s="302"/>
      <c r="ABZ14" s="302"/>
      <c r="ACA14" s="302"/>
      <c r="ACB14" s="302"/>
      <c r="ACC14" s="302"/>
      <c r="ACD14" s="302"/>
      <c r="ACE14" s="302"/>
      <c r="ACF14" s="302"/>
      <c r="ACG14" s="302"/>
      <c r="ACH14" s="302"/>
      <c r="ACI14" s="302"/>
      <c r="ACJ14" s="302"/>
      <c r="ACK14" s="302"/>
      <c r="ACL14" s="302"/>
      <c r="ACM14" s="302"/>
      <c r="ACN14" s="302"/>
      <c r="ACO14" s="302"/>
      <c r="ACP14" s="302"/>
      <c r="ACQ14" s="302"/>
      <c r="ACR14" s="302"/>
      <c r="ACS14" s="302"/>
      <c r="ACT14" s="302"/>
      <c r="ACU14" s="302"/>
      <c r="ACV14" s="302"/>
      <c r="ACW14" s="302"/>
      <c r="ACX14" s="302"/>
      <c r="ACY14" s="302"/>
      <c r="ACZ14" s="302"/>
      <c r="ADA14" s="302"/>
      <c r="ADB14" s="302"/>
      <c r="ADC14" s="302"/>
      <c r="ADD14" s="302"/>
      <c r="ADE14" s="302"/>
      <c r="ADF14" s="302"/>
      <c r="ADG14" s="302"/>
      <c r="ADH14" s="302"/>
      <c r="ADI14" s="302"/>
      <c r="ADJ14" s="302"/>
      <c r="ADK14" s="302"/>
      <c r="ADL14" s="302"/>
      <c r="ADM14" s="302"/>
      <c r="ADN14" s="302"/>
      <c r="ADO14" s="302"/>
      <c r="ADP14" s="302"/>
      <c r="ADQ14" s="302"/>
      <c r="ADR14" s="302"/>
      <c r="ADS14" s="302"/>
      <c r="ADT14" s="302"/>
      <c r="ADU14" s="302"/>
      <c r="ADV14" s="302"/>
      <c r="ADW14" s="302"/>
      <c r="ADX14" s="302"/>
      <c r="ADY14" s="302"/>
      <c r="ADZ14" s="302"/>
      <c r="AEA14" s="302"/>
      <c r="AEB14" s="302"/>
      <c r="AEC14" s="302"/>
      <c r="AED14" s="302"/>
      <c r="AEE14" s="302"/>
      <c r="AEF14" s="302"/>
      <c r="AEG14" s="302"/>
      <c r="AEH14" s="302"/>
      <c r="AEI14" s="302"/>
      <c r="AEJ14" s="302"/>
      <c r="AEK14" s="302"/>
      <c r="AEL14" s="302"/>
      <c r="AEM14" s="302"/>
      <c r="AEN14" s="302"/>
      <c r="AEO14" s="302"/>
      <c r="AEP14" s="302"/>
      <c r="AEQ14" s="302"/>
      <c r="AER14" s="302"/>
      <c r="AES14" s="302"/>
      <c r="AET14" s="302"/>
      <c r="AEU14" s="302"/>
      <c r="AEV14" s="302"/>
      <c r="AEW14" s="302"/>
      <c r="AEX14" s="302"/>
      <c r="AEY14" s="302"/>
      <c r="AEZ14" s="302"/>
      <c r="AFA14" s="302"/>
      <c r="AFB14" s="302"/>
      <c r="AFC14" s="302"/>
      <c r="AFD14" s="302"/>
      <c r="AFE14" s="302"/>
      <c r="AFF14" s="302"/>
      <c r="AFG14" s="302"/>
      <c r="AFH14" s="302"/>
      <c r="AFI14" s="302"/>
      <c r="AFJ14" s="302"/>
      <c r="AFK14" s="302"/>
      <c r="AFL14" s="302"/>
      <c r="AFM14" s="302"/>
      <c r="AFN14" s="302"/>
      <c r="AFO14" s="302"/>
      <c r="AFP14" s="302"/>
      <c r="AFQ14" s="302"/>
      <c r="AFR14" s="302"/>
      <c r="AFS14" s="302"/>
      <c r="AFT14" s="302"/>
      <c r="AFU14" s="302"/>
      <c r="AFV14" s="302"/>
      <c r="AFW14" s="302"/>
      <c r="AFX14" s="302"/>
      <c r="AFY14" s="302"/>
      <c r="AFZ14" s="302"/>
      <c r="AGA14" s="302"/>
      <c r="AGB14" s="302"/>
      <c r="AGC14" s="302"/>
      <c r="AGD14" s="302"/>
      <c r="AGE14" s="302"/>
      <c r="AGF14" s="302"/>
      <c r="AGG14" s="302"/>
      <c r="AGH14" s="302"/>
      <c r="AGI14" s="302"/>
      <c r="AGJ14" s="302"/>
      <c r="AGK14" s="302"/>
      <c r="AGL14" s="302"/>
      <c r="AGM14" s="302"/>
      <c r="AGN14" s="302"/>
      <c r="AGO14" s="302"/>
      <c r="AGP14" s="302"/>
      <c r="AGQ14" s="302"/>
      <c r="AGR14" s="302"/>
      <c r="AGS14" s="302"/>
      <c r="AGT14" s="302"/>
      <c r="AGU14" s="302"/>
      <c r="AGV14" s="302"/>
      <c r="AGW14" s="302"/>
      <c r="AGX14" s="302"/>
      <c r="AGY14" s="302"/>
      <c r="AGZ14" s="302"/>
      <c r="AHA14" s="302"/>
      <c r="AHB14" s="302"/>
      <c r="AHC14" s="302"/>
      <c r="AHD14" s="302"/>
      <c r="AHE14" s="302"/>
      <c r="AHF14" s="302"/>
      <c r="AHG14" s="302"/>
      <c r="AHH14" s="302"/>
      <c r="AHI14" s="302"/>
      <c r="AHJ14" s="302"/>
      <c r="AHK14" s="302"/>
      <c r="AHL14" s="302"/>
      <c r="AHM14" s="302"/>
      <c r="AHN14" s="302"/>
      <c r="AHO14" s="302"/>
      <c r="AHP14" s="302"/>
      <c r="AHQ14" s="302"/>
      <c r="AHR14" s="302"/>
      <c r="AHS14" s="302"/>
      <c r="AHT14" s="302"/>
      <c r="AHU14" s="302"/>
      <c r="AHV14" s="302"/>
      <c r="AHW14" s="302"/>
      <c r="AHX14" s="302"/>
      <c r="AHY14" s="302"/>
      <c r="AHZ14" s="302"/>
      <c r="AIA14" s="302"/>
      <c r="AIB14" s="302"/>
      <c r="AIC14" s="302"/>
      <c r="AID14" s="302"/>
      <c r="AIE14" s="302"/>
      <c r="AIF14" s="302"/>
      <c r="AIG14" s="302"/>
      <c r="AIH14" s="302"/>
      <c r="AII14" s="302"/>
      <c r="AIJ14" s="302"/>
      <c r="AIK14" s="302"/>
      <c r="AIL14" s="302"/>
      <c r="AIM14" s="302"/>
      <c r="AIN14" s="302"/>
      <c r="AIO14" s="302"/>
      <c r="AIP14" s="302"/>
      <c r="AIQ14" s="302"/>
      <c r="AIR14" s="302"/>
      <c r="AIS14" s="302"/>
      <c r="AIT14" s="302"/>
      <c r="AIU14" s="302"/>
      <c r="AIV14" s="302"/>
      <c r="AIW14" s="302"/>
      <c r="AIX14" s="302"/>
      <c r="AIY14" s="302"/>
      <c r="AIZ14" s="302"/>
      <c r="AJA14" s="302"/>
      <c r="AJB14" s="302"/>
      <c r="AJC14" s="302"/>
      <c r="AJD14" s="302"/>
      <c r="AJE14" s="302"/>
      <c r="AJF14" s="302"/>
      <c r="AJG14" s="302"/>
      <c r="AJH14" s="302"/>
      <c r="AJI14" s="302"/>
      <c r="AJJ14" s="302"/>
      <c r="AJK14" s="302"/>
      <c r="AJL14" s="302"/>
      <c r="AJM14" s="302"/>
      <c r="AJN14" s="302"/>
      <c r="AJO14" s="302"/>
      <c r="AJP14" s="302"/>
      <c r="AJQ14" s="302"/>
      <c r="AJR14" s="302"/>
      <c r="AJS14" s="302"/>
      <c r="AJT14" s="302"/>
      <c r="AJU14" s="302"/>
      <c r="AJV14" s="302"/>
      <c r="AJW14" s="302"/>
      <c r="AJX14" s="302"/>
      <c r="AJY14" s="302"/>
      <c r="AJZ14" s="302"/>
      <c r="AKA14" s="302"/>
      <c r="AKB14" s="302"/>
      <c r="AKC14" s="302"/>
      <c r="AKD14" s="302"/>
      <c r="AKE14" s="302"/>
      <c r="AKF14" s="302"/>
      <c r="AKG14" s="302"/>
      <c r="AKH14" s="302"/>
      <c r="AKI14" s="302"/>
      <c r="AKJ14" s="302"/>
      <c r="AKK14" s="302"/>
      <c r="AKL14" s="302"/>
      <c r="AKM14" s="302"/>
      <c r="AKN14" s="302"/>
      <c r="AKO14" s="302"/>
      <c r="AKP14" s="302"/>
      <c r="AKQ14" s="302"/>
      <c r="AKR14" s="302"/>
      <c r="AKS14" s="302"/>
      <c r="AKT14" s="302"/>
      <c r="AKU14" s="302"/>
      <c r="AKV14" s="302"/>
      <c r="AKW14" s="302"/>
      <c r="AKX14" s="302"/>
      <c r="AKY14" s="302"/>
      <c r="AKZ14" s="302"/>
      <c r="ALA14" s="302"/>
      <c r="ALB14" s="302"/>
      <c r="ALC14" s="302"/>
      <c r="ALD14" s="302"/>
      <c r="ALE14" s="302"/>
      <c r="ALF14" s="302"/>
      <c r="ALG14" s="302"/>
      <c r="ALH14" s="302"/>
      <c r="ALI14" s="302"/>
      <c r="ALJ14" s="302"/>
      <c r="ALK14" s="302"/>
      <c r="ALL14" s="302"/>
      <c r="ALM14" s="302"/>
      <c r="ALN14" s="302"/>
      <c r="ALO14" s="302"/>
      <c r="ALP14" s="302"/>
      <c r="ALQ14" s="302"/>
      <c r="ALR14" s="302"/>
      <c r="ALS14" s="302"/>
      <c r="ALT14" s="302"/>
      <c r="ALU14" s="302"/>
      <c r="ALV14" s="302"/>
      <c r="ALW14" s="302"/>
      <c r="ALX14" s="302"/>
      <c r="ALY14" s="302"/>
      <c r="ALZ14" s="302"/>
      <c r="AMA14" s="302"/>
      <c r="AMB14" s="302"/>
      <c r="AMC14" s="302"/>
      <c r="AMD14" s="302"/>
      <c r="AME14" s="302"/>
      <c r="AMF14" s="302"/>
      <c r="AMG14" s="302"/>
      <c r="AMH14" s="302"/>
      <c r="AMI14" s="302"/>
      <c r="AMJ14" s="302"/>
      <c r="AMK14" s="302"/>
      <c r="AML14" s="302"/>
      <c r="AMM14" s="302"/>
      <c r="AMN14" s="302"/>
      <c r="AMO14" s="302"/>
      <c r="AMP14" s="302"/>
      <c r="AMQ14" s="302"/>
      <c r="AMR14" s="302"/>
      <c r="AMS14" s="302"/>
      <c r="AMT14" s="302"/>
      <c r="AMU14" s="302"/>
      <c r="AMV14" s="302"/>
      <c r="AMW14" s="302"/>
      <c r="AMX14" s="302"/>
      <c r="AMY14" s="302"/>
      <c r="AMZ14" s="302"/>
      <c r="ANA14" s="302"/>
      <c r="ANB14" s="302"/>
      <c r="ANC14" s="302"/>
      <c r="AND14" s="302"/>
      <c r="ANE14" s="302"/>
      <c r="ANF14" s="302"/>
      <c r="ANG14" s="302"/>
      <c r="ANH14" s="302"/>
      <c r="ANI14" s="302"/>
      <c r="ANJ14" s="302"/>
      <c r="ANK14" s="302"/>
      <c r="ANL14" s="302"/>
      <c r="ANM14" s="302"/>
      <c r="ANN14" s="302"/>
      <c r="ANO14" s="302"/>
      <c r="ANP14" s="302"/>
      <c r="ANQ14" s="302"/>
      <c r="ANR14" s="302"/>
      <c r="ANS14" s="302"/>
      <c r="ANT14" s="302"/>
      <c r="ANU14" s="302"/>
      <c r="ANV14" s="302"/>
      <c r="ANW14" s="302"/>
      <c r="ANX14" s="302"/>
      <c r="ANY14" s="302"/>
      <c r="ANZ14" s="302"/>
      <c r="AOA14" s="302"/>
      <c r="AOB14" s="302"/>
      <c r="AOC14" s="302"/>
      <c r="AOD14" s="302"/>
      <c r="AOE14" s="302"/>
      <c r="AOF14" s="302"/>
      <c r="AOG14" s="302"/>
      <c r="AOH14" s="302"/>
      <c r="AOI14" s="302"/>
      <c r="AOJ14" s="302"/>
      <c r="AOK14" s="302"/>
      <c r="AOL14" s="302"/>
      <c r="AOM14" s="302"/>
      <c r="AON14" s="302"/>
      <c r="AOO14" s="302"/>
      <c r="AOP14" s="302"/>
      <c r="AOQ14" s="302"/>
      <c r="AOR14" s="302"/>
      <c r="AOS14" s="302"/>
      <c r="AOT14" s="302"/>
      <c r="AOU14" s="302"/>
      <c r="AOV14" s="302"/>
      <c r="AOW14" s="302"/>
      <c r="AOX14" s="302"/>
      <c r="AOY14" s="302"/>
      <c r="AOZ14" s="302"/>
      <c r="APA14" s="302"/>
      <c r="APB14" s="302"/>
      <c r="APC14" s="302"/>
      <c r="APD14" s="302"/>
      <c r="APE14" s="302"/>
      <c r="APF14" s="302"/>
      <c r="APG14" s="302"/>
      <c r="APH14" s="302"/>
      <c r="API14" s="302"/>
      <c r="APJ14" s="302"/>
      <c r="APK14" s="302"/>
      <c r="APL14" s="302"/>
      <c r="APM14" s="302"/>
      <c r="APN14" s="302"/>
      <c r="APO14" s="302"/>
      <c r="APP14" s="302"/>
      <c r="APQ14" s="302"/>
      <c r="APR14" s="302"/>
      <c r="APS14" s="302"/>
      <c r="APT14" s="302"/>
      <c r="APU14" s="302"/>
      <c r="APV14" s="302"/>
      <c r="APW14" s="302"/>
      <c r="APX14" s="302"/>
      <c r="APY14" s="302"/>
      <c r="APZ14" s="302"/>
      <c r="AQA14" s="302"/>
      <c r="AQB14" s="302"/>
      <c r="AQC14" s="302"/>
      <c r="AQD14" s="302"/>
      <c r="AQE14" s="302"/>
      <c r="AQF14" s="302"/>
      <c r="AQG14" s="302"/>
      <c r="AQH14" s="302"/>
      <c r="AQI14" s="302"/>
      <c r="AQJ14" s="302"/>
      <c r="AQK14" s="302"/>
      <c r="AQL14" s="302"/>
      <c r="AQM14" s="302"/>
      <c r="AQN14" s="302"/>
      <c r="AQO14" s="302"/>
      <c r="AQP14" s="302"/>
      <c r="AQQ14" s="302"/>
      <c r="AQR14" s="302"/>
      <c r="AQS14" s="302"/>
      <c r="AQT14" s="302"/>
      <c r="AQU14" s="302"/>
      <c r="AQV14" s="302"/>
      <c r="AQW14" s="302"/>
      <c r="AQX14" s="302"/>
      <c r="AQY14" s="302"/>
      <c r="AQZ14" s="302"/>
      <c r="ARA14" s="302"/>
      <c r="ARB14" s="302"/>
      <c r="ARC14" s="302"/>
      <c r="ARD14" s="302"/>
      <c r="ARE14" s="302"/>
      <c r="ARF14" s="302"/>
      <c r="ARG14" s="302"/>
      <c r="ARH14" s="302"/>
      <c r="ARI14" s="302"/>
      <c r="ARJ14" s="302"/>
      <c r="ARK14" s="302"/>
      <c r="ARL14" s="302"/>
      <c r="ARM14" s="302"/>
      <c r="ARN14" s="302"/>
      <c r="ARO14" s="302"/>
      <c r="ARP14" s="302"/>
      <c r="ARQ14" s="302"/>
      <c r="ARR14" s="302"/>
      <c r="ARS14" s="302"/>
      <c r="ART14" s="302"/>
      <c r="ARU14" s="302"/>
      <c r="ARV14" s="302"/>
      <c r="ARW14" s="302"/>
      <c r="ARX14" s="302"/>
      <c r="ARY14" s="302"/>
      <c r="ARZ14" s="302"/>
      <c r="ASA14" s="302"/>
      <c r="ASB14" s="302"/>
      <c r="ASC14" s="302"/>
      <c r="ASD14" s="302"/>
      <c r="ASE14" s="302"/>
      <c r="ASF14" s="302"/>
      <c r="ASG14" s="302"/>
      <c r="ASH14" s="302"/>
      <c r="ASI14" s="302"/>
      <c r="ASJ14" s="302"/>
      <c r="ASK14" s="302"/>
      <c r="ASL14" s="302"/>
      <c r="ASM14" s="302"/>
      <c r="ASN14" s="302"/>
      <c r="ASO14" s="302"/>
      <c r="ASP14" s="302"/>
      <c r="ASQ14" s="302"/>
      <c r="ASR14" s="302"/>
      <c r="ASS14" s="302"/>
      <c r="AST14" s="302"/>
      <c r="ASU14" s="302"/>
      <c r="ASV14" s="302"/>
      <c r="ASW14" s="302"/>
      <c r="ASX14" s="302"/>
      <c r="ASY14" s="302"/>
      <c r="ASZ14" s="302"/>
      <c r="ATA14" s="302"/>
      <c r="ATB14" s="302"/>
      <c r="ATC14" s="302"/>
      <c r="ATD14" s="302"/>
      <c r="ATE14" s="302"/>
      <c r="ATF14" s="302"/>
      <c r="ATG14" s="302"/>
      <c r="ATH14" s="302"/>
      <c r="ATI14" s="302"/>
      <c r="ATJ14" s="302"/>
      <c r="ATK14" s="302"/>
      <c r="ATL14" s="302"/>
      <c r="ATM14" s="302"/>
      <c r="ATN14" s="302"/>
      <c r="ATO14" s="302"/>
      <c r="ATP14" s="302"/>
      <c r="ATQ14" s="302"/>
      <c r="ATR14" s="302"/>
      <c r="ATS14" s="302"/>
      <c r="ATT14" s="302"/>
      <c r="ATU14" s="302"/>
      <c r="ATV14" s="302"/>
      <c r="ATW14" s="302"/>
      <c r="ATX14" s="302"/>
      <c r="ATY14" s="302"/>
      <c r="ATZ14" s="302"/>
      <c r="AUA14" s="302"/>
      <c r="AUB14" s="302"/>
      <c r="AUC14" s="302"/>
      <c r="AUD14" s="302"/>
      <c r="AUE14" s="302"/>
      <c r="AUF14" s="302"/>
      <c r="AUG14" s="302"/>
      <c r="AUH14" s="302"/>
      <c r="AUI14" s="302"/>
      <c r="AUJ14" s="302"/>
      <c r="AUK14" s="302"/>
      <c r="AUL14" s="302"/>
      <c r="AUM14" s="302"/>
      <c r="AUN14" s="302"/>
      <c r="AUO14" s="302"/>
      <c r="AUP14" s="302"/>
      <c r="AUQ14" s="302"/>
      <c r="AUR14" s="302"/>
      <c r="AUS14" s="302"/>
      <c r="AUT14" s="302"/>
      <c r="AUU14" s="302"/>
      <c r="AUV14" s="302"/>
      <c r="AUW14" s="302"/>
      <c r="AUX14" s="302"/>
      <c r="AUY14" s="302"/>
      <c r="AUZ14" s="302"/>
      <c r="AVA14" s="302"/>
      <c r="AVB14" s="302"/>
      <c r="AVC14" s="302"/>
      <c r="AVD14" s="302"/>
      <c r="AVE14" s="302"/>
      <c r="AVF14" s="302"/>
      <c r="AVG14" s="302"/>
      <c r="AVH14" s="302"/>
      <c r="AVI14" s="302"/>
      <c r="AVJ14" s="302"/>
      <c r="AVK14" s="302"/>
      <c r="AVL14" s="302"/>
      <c r="AVM14" s="302"/>
      <c r="AVN14" s="302"/>
      <c r="AVO14" s="302"/>
      <c r="AVP14" s="302"/>
      <c r="AVQ14" s="302"/>
      <c r="AVR14" s="302"/>
      <c r="AVS14" s="302"/>
      <c r="AVT14" s="302"/>
      <c r="AVU14" s="302"/>
      <c r="AVV14" s="302"/>
      <c r="AVW14" s="302"/>
      <c r="AVX14" s="302"/>
      <c r="AVY14" s="302"/>
      <c r="AVZ14" s="302"/>
      <c r="AWA14" s="302"/>
      <c r="AWB14" s="302"/>
      <c r="AWC14" s="302"/>
      <c r="AWD14" s="302"/>
      <c r="AWE14" s="302"/>
      <c r="AWF14" s="302"/>
      <c r="AWG14" s="302"/>
      <c r="AWH14" s="302"/>
      <c r="AWI14" s="302"/>
      <c r="AWJ14" s="302"/>
      <c r="AWK14" s="302"/>
      <c r="AWL14" s="302"/>
      <c r="AWM14" s="302"/>
      <c r="AWN14" s="302"/>
      <c r="AWO14" s="302"/>
      <c r="AWP14" s="302"/>
      <c r="AWQ14" s="302"/>
      <c r="AWR14" s="302"/>
      <c r="AWS14" s="302"/>
      <c r="AWT14" s="302"/>
      <c r="AWU14" s="302"/>
      <c r="AWV14" s="302"/>
      <c r="AWW14" s="302"/>
      <c r="AWX14" s="302"/>
      <c r="AWY14" s="302"/>
      <c r="AWZ14" s="302"/>
      <c r="AXA14" s="302"/>
      <c r="AXB14" s="302"/>
      <c r="AXC14" s="302"/>
      <c r="AXD14" s="302"/>
      <c r="AXE14" s="302"/>
      <c r="AXF14" s="302"/>
      <c r="AXG14" s="302"/>
      <c r="AXH14" s="302"/>
      <c r="AXI14" s="302"/>
      <c r="AXJ14" s="302"/>
      <c r="AXK14" s="302"/>
      <c r="AXL14" s="302"/>
      <c r="AXM14" s="302"/>
      <c r="AXN14" s="302"/>
      <c r="AXO14" s="302"/>
      <c r="AXP14" s="302"/>
      <c r="AXQ14" s="302"/>
      <c r="AXR14" s="302"/>
      <c r="AXS14" s="302"/>
      <c r="AXT14" s="302"/>
      <c r="AXU14" s="302"/>
      <c r="AXV14" s="302"/>
      <c r="AXW14" s="302"/>
      <c r="AXX14" s="302"/>
      <c r="AXY14" s="302"/>
      <c r="AXZ14" s="302"/>
      <c r="AYA14" s="302"/>
      <c r="AYB14" s="302"/>
      <c r="AYC14" s="302"/>
      <c r="AYD14" s="302"/>
      <c r="AYE14" s="302"/>
      <c r="AYF14" s="302"/>
      <c r="AYG14" s="302"/>
      <c r="AYH14" s="302"/>
      <c r="AYI14" s="302"/>
      <c r="AYJ14" s="302"/>
      <c r="AYK14" s="302"/>
      <c r="AYL14" s="302"/>
      <c r="AYM14" s="302"/>
      <c r="AYN14" s="302"/>
      <c r="AYO14" s="302"/>
      <c r="AYP14" s="302"/>
      <c r="AYQ14" s="302"/>
      <c r="AYR14" s="302"/>
      <c r="AYS14" s="302"/>
      <c r="AYT14" s="302"/>
      <c r="AYU14" s="302"/>
      <c r="AYV14" s="302"/>
      <c r="AYW14" s="302"/>
      <c r="AYX14" s="302"/>
      <c r="AYY14" s="302"/>
      <c r="AYZ14" s="302"/>
      <c r="AZA14" s="302"/>
      <c r="AZB14" s="302"/>
      <c r="AZC14" s="302"/>
      <c r="AZD14" s="302"/>
      <c r="AZE14" s="302"/>
      <c r="AZF14" s="302"/>
      <c r="AZG14" s="302"/>
      <c r="AZH14" s="302"/>
      <c r="AZI14" s="302"/>
      <c r="AZJ14" s="302"/>
      <c r="AZK14" s="302"/>
      <c r="AZL14" s="302"/>
      <c r="AZM14" s="302"/>
      <c r="AZN14" s="302"/>
      <c r="AZO14" s="302"/>
      <c r="AZP14" s="302"/>
      <c r="AZQ14" s="302"/>
      <c r="AZR14" s="302"/>
      <c r="AZS14" s="302"/>
      <c r="AZT14" s="302"/>
      <c r="AZU14" s="302"/>
      <c r="AZV14" s="302"/>
      <c r="AZW14" s="302"/>
      <c r="AZX14" s="302"/>
      <c r="AZY14" s="302"/>
      <c r="AZZ14" s="302"/>
      <c r="BAA14" s="302"/>
      <c r="BAB14" s="302"/>
      <c r="BAC14" s="302"/>
      <c r="BAD14" s="302"/>
      <c r="BAE14" s="302"/>
      <c r="BAF14" s="302"/>
      <c r="BAG14" s="302"/>
      <c r="BAH14" s="302"/>
      <c r="BAI14" s="302"/>
      <c r="BAJ14" s="302"/>
      <c r="BAK14" s="302"/>
      <c r="BAL14" s="302"/>
      <c r="BAM14" s="302"/>
      <c r="BAN14" s="302"/>
      <c r="BAO14" s="302"/>
      <c r="BAP14" s="302"/>
      <c r="BAQ14" s="302"/>
      <c r="BAR14" s="302"/>
      <c r="BAS14" s="302"/>
      <c r="BAT14" s="302"/>
      <c r="BAU14" s="302"/>
      <c r="BAV14" s="302"/>
      <c r="BAW14" s="302"/>
      <c r="BAX14" s="302"/>
      <c r="BAY14" s="302"/>
      <c r="BAZ14" s="302"/>
      <c r="BBA14" s="302"/>
      <c r="BBB14" s="302"/>
      <c r="BBC14" s="302"/>
      <c r="BBD14" s="302"/>
      <c r="BBE14" s="302"/>
      <c r="BBF14" s="302"/>
      <c r="BBG14" s="302"/>
      <c r="BBH14" s="302"/>
      <c r="BBI14" s="302"/>
      <c r="BBJ14" s="302"/>
      <c r="BBK14" s="302"/>
      <c r="BBL14" s="302"/>
      <c r="BBM14" s="302"/>
      <c r="BBN14" s="302"/>
      <c r="BBO14" s="302"/>
      <c r="BBP14" s="302"/>
      <c r="BBQ14" s="302"/>
      <c r="BBR14" s="302"/>
      <c r="BBS14" s="302"/>
      <c r="BBT14" s="302"/>
      <c r="BBU14" s="302"/>
      <c r="BBV14" s="302"/>
      <c r="BBW14" s="302"/>
      <c r="BBX14" s="302"/>
      <c r="BBY14" s="302"/>
      <c r="BBZ14" s="302"/>
      <c r="BCA14" s="302"/>
      <c r="BCB14" s="302"/>
      <c r="BCC14" s="302"/>
      <c r="BCD14" s="302"/>
      <c r="BCE14" s="302"/>
      <c r="BCF14" s="302"/>
      <c r="BCG14" s="302"/>
      <c r="BCH14" s="302"/>
      <c r="BCI14" s="302"/>
      <c r="BCJ14" s="302"/>
      <c r="BCK14" s="302"/>
      <c r="BCL14" s="302"/>
      <c r="BCM14" s="302"/>
      <c r="BCN14" s="302"/>
      <c r="BCO14" s="302"/>
      <c r="BCP14" s="302"/>
      <c r="BCQ14" s="302"/>
      <c r="BCR14" s="302"/>
    </row>
    <row r="15" spans="1:1448" s="305" customFormat="1" ht="36" customHeight="1">
      <c r="A15" s="773">
        <v>3</v>
      </c>
      <c r="B15" s="783" t="s">
        <v>184</v>
      </c>
      <c r="C15" s="785"/>
      <c r="D15" s="762">
        <v>19</v>
      </c>
      <c r="E15" s="756" t="s">
        <v>46</v>
      </c>
      <c r="F15" s="756">
        <v>3</v>
      </c>
      <c r="G15" s="756" t="s">
        <v>47</v>
      </c>
      <c r="H15" s="299" t="s">
        <v>48</v>
      </c>
      <c r="I15" s="318">
        <v>44312</v>
      </c>
      <c r="J15" s="318">
        <v>44326</v>
      </c>
      <c r="K15" s="319">
        <f>J15+K10</f>
        <v>44329</v>
      </c>
      <c r="L15" s="319">
        <v>44361</v>
      </c>
      <c r="M15" s="319">
        <v>44368</v>
      </c>
      <c r="N15" s="319">
        <v>44382</v>
      </c>
      <c r="O15" s="319">
        <f>N15+O10</f>
        <v>44397</v>
      </c>
      <c r="P15" s="319">
        <f>O15+P10</f>
        <v>44404</v>
      </c>
      <c r="Q15" s="319">
        <v>44417</v>
      </c>
      <c r="R15" s="319"/>
      <c r="S15" s="319">
        <f>Q15+S10</f>
        <v>44424</v>
      </c>
      <c r="T15" s="319">
        <f>S15+T10</f>
        <v>44434</v>
      </c>
      <c r="U15" s="319">
        <v>44438</v>
      </c>
      <c r="V15" s="319">
        <f>U15+V10</f>
        <v>44441</v>
      </c>
      <c r="W15" s="319">
        <v>44452</v>
      </c>
      <c r="X15" s="319">
        <v>44575</v>
      </c>
      <c r="Y15" s="297">
        <v>44061</v>
      </c>
      <c r="Z15" s="301"/>
      <c r="AA15" s="301"/>
      <c r="AB15" s="301"/>
      <c r="AC15" s="301"/>
      <c r="AD15" s="301"/>
      <c r="AE15" s="301"/>
      <c r="AF15" s="301"/>
      <c r="AG15" s="301"/>
      <c r="AH15" s="301"/>
      <c r="AI15" s="301"/>
      <c r="AJ15" s="301"/>
      <c r="AK15" s="301"/>
      <c r="AL15" s="301"/>
      <c r="AM15" s="301"/>
      <c r="AN15" s="301"/>
      <c r="AO15" s="301"/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1"/>
      <c r="CC15" s="301"/>
      <c r="CD15" s="301"/>
      <c r="CE15" s="301"/>
      <c r="CF15" s="301"/>
      <c r="CG15" s="301"/>
      <c r="CH15" s="301"/>
      <c r="CI15" s="301"/>
      <c r="CJ15" s="301"/>
      <c r="CK15" s="301"/>
      <c r="CL15" s="301"/>
      <c r="CM15" s="301"/>
      <c r="CN15" s="301"/>
      <c r="CO15" s="301"/>
      <c r="CP15" s="301"/>
      <c r="CQ15" s="301"/>
      <c r="CR15" s="301"/>
      <c r="CS15" s="301"/>
      <c r="CT15" s="301"/>
      <c r="CU15" s="301"/>
      <c r="CV15" s="301"/>
      <c r="CW15" s="301"/>
      <c r="CX15" s="301"/>
      <c r="CY15" s="301"/>
      <c r="CZ15" s="301"/>
      <c r="DA15" s="301"/>
      <c r="DB15" s="301"/>
      <c r="DC15" s="301"/>
      <c r="DD15" s="301"/>
      <c r="DE15" s="301"/>
      <c r="DF15" s="301"/>
      <c r="DG15" s="301"/>
      <c r="DH15" s="301"/>
      <c r="DI15" s="301"/>
      <c r="DJ15" s="301"/>
      <c r="DK15" s="301"/>
      <c r="DL15" s="301"/>
      <c r="DM15" s="301"/>
      <c r="DN15" s="301"/>
      <c r="DO15" s="301"/>
      <c r="DP15" s="301"/>
      <c r="DQ15" s="301"/>
      <c r="DR15" s="301"/>
      <c r="DS15" s="301"/>
      <c r="DT15" s="301"/>
      <c r="DU15" s="301"/>
      <c r="DV15" s="301"/>
      <c r="DW15" s="301"/>
      <c r="DX15" s="301"/>
      <c r="DY15" s="301"/>
      <c r="DZ15" s="301"/>
      <c r="EA15" s="301"/>
      <c r="EB15" s="301"/>
      <c r="EC15" s="301"/>
      <c r="ED15" s="301"/>
      <c r="EE15" s="301"/>
      <c r="EF15" s="301"/>
      <c r="EG15" s="301"/>
      <c r="EH15" s="301"/>
      <c r="EI15" s="301"/>
      <c r="EJ15" s="301"/>
      <c r="EK15" s="301"/>
      <c r="EL15" s="301"/>
      <c r="EM15" s="301"/>
      <c r="EN15" s="301"/>
      <c r="EO15" s="301"/>
      <c r="EP15" s="301"/>
      <c r="EQ15" s="301"/>
      <c r="ER15" s="301"/>
      <c r="ES15" s="301"/>
      <c r="ET15" s="301"/>
      <c r="EU15" s="301"/>
      <c r="EV15" s="301"/>
      <c r="EW15" s="301"/>
      <c r="EX15" s="301"/>
      <c r="EY15" s="301"/>
      <c r="EZ15" s="301"/>
      <c r="FA15" s="301"/>
      <c r="FB15" s="301"/>
      <c r="FC15" s="301"/>
      <c r="FD15" s="301"/>
      <c r="FE15" s="301"/>
      <c r="FF15" s="301"/>
      <c r="FG15" s="301"/>
      <c r="FH15" s="301"/>
      <c r="FI15" s="301"/>
      <c r="FJ15" s="301"/>
      <c r="FK15" s="301"/>
      <c r="FL15" s="301"/>
      <c r="FM15" s="301"/>
      <c r="FN15" s="301"/>
      <c r="FO15" s="301"/>
      <c r="FP15" s="301"/>
      <c r="FQ15" s="301"/>
      <c r="FR15" s="301"/>
      <c r="FS15" s="301"/>
      <c r="FT15" s="301"/>
      <c r="FU15" s="301"/>
      <c r="FV15" s="301"/>
      <c r="FW15" s="301"/>
      <c r="FX15" s="301"/>
      <c r="FY15" s="301"/>
      <c r="FZ15" s="301"/>
      <c r="GA15" s="301"/>
      <c r="GB15" s="301"/>
      <c r="GC15" s="301"/>
      <c r="GD15" s="301"/>
      <c r="GE15" s="301"/>
      <c r="GF15" s="301"/>
      <c r="GG15" s="301"/>
      <c r="GH15" s="301"/>
      <c r="GI15" s="301"/>
      <c r="GJ15" s="301"/>
      <c r="GK15" s="301"/>
      <c r="GL15" s="301"/>
      <c r="GM15" s="301"/>
      <c r="GN15" s="301"/>
      <c r="GO15" s="301"/>
      <c r="GP15" s="301"/>
      <c r="GQ15" s="301"/>
      <c r="GR15" s="301"/>
      <c r="GS15" s="301"/>
      <c r="GT15" s="301"/>
      <c r="GU15" s="301"/>
      <c r="GV15" s="301"/>
      <c r="GW15" s="301"/>
      <c r="GX15" s="301"/>
      <c r="GY15" s="301"/>
      <c r="GZ15" s="301"/>
      <c r="HA15" s="301"/>
      <c r="HB15" s="301"/>
      <c r="HC15" s="301"/>
      <c r="HD15" s="301"/>
      <c r="HE15" s="301"/>
      <c r="HF15" s="301"/>
      <c r="HG15" s="301"/>
      <c r="HH15" s="301"/>
      <c r="HI15" s="301"/>
      <c r="HJ15" s="301"/>
      <c r="HK15" s="301"/>
      <c r="HL15" s="301"/>
      <c r="HM15" s="301"/>
      <c r="HN15" s="301"/>
      <c r="HO15" s="301"/>
      <c r="HP15" s="301"/>
      <c r="HQ15" s="301"/>
      <c r="HR15" s="301"/>
      <c r="HS15" s="301"/>
      <c r="HT15" s="301"/>
      <c r="HU15" s="301"/>
      <c r="HV15" s="301"/>
      <c r="HW15" s="301"/>
      <c r="HX15" s="301"/>
      <c r="HY15" s="301"/>
      <c r="HZ15" s="301"/>
      <c r="IA15" s="301"/>
      <c r="IB15" s="301"/>
      <c r="IC15" s="301"/>
      <c r="ID15" s="301"/>
      <c r="IE15" s="301"/>
      <c r="IF15" s="301"/>
      <c r="IG15" s="301"/>
      <c r="IH15" s="301"/>
      <c r="II15" s="301"/>
      <c r="IJ15" s="301"/>
      <c r="IK15" s="301"/>
      <c r="IL15" s="301"/>
      <c r="IM15" s="301"/>
      <c r="IN15" s="301"/>
      <c r="IO15" s="301"/>
      <c r="IP15" s="301"/>
      <c r="IQ15" s="301"/>
      <c r="IR15" s="301"/>
      <c r="IS15" s="301"/>
      <c r="IT15" s="301"/>
      <c r="IU15" s="301"/>
      <c r="IV15" s="301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  <c r="LJ15" s="302"/>
      <c r="LK15" s="302"/>
      <c r="LL15" s="302"/>
      <c r="LM15" s="302"/>
      <c r="LN15" s="302"/>
      <c r="LO15" s="302"/>
      <c r="LP15" s="302"/>
      <c r="LQ15" s="302"/>
      <c r="LR15" s="302"/>
      <c r="LS15" s="302"/>
      <c r="LT15" s="302"/>
      <c r="LU15" s="302"/>
      <c r="LV15" s="302"/>
      <c r="LW15" s="302"/>
      <c r="LX15" s="302"/>
      <c r="LY15" s="302"/>
      <c r="LZ15" s="302"/>
      <c r="MA15" s="302"/>
      <c r="MB15" s="302"/>
      <c r="MC15" s="302"/>
      <c r="MD15" s="302"/>
      <c r="ME15" s="302"/>
      <c r="MF15" s="302"/>
      <c r="MG15" s="302"/>
      <c r="MH15" s="302"/>
      <c r="MI15" s="302"/>
      <c r="MJ15" s="302"/>
      <c r="MK15" s="302"/>
      <c r="ML15" s="302"/>
      <c r="MM15" s="302"/>
      <c r="MN15" s="302"/>
      <c r="MO15" s="302"/>
      <c r="MP15" s="302"/>
      <c r="MQ15" s="302"/>
      <c r="MR15" s="302"/>
      <c r="MS15" s="302"/>
      <c r="MT15" s="302"/>
      <c r="MU15" s="302"/>
      <c r="MV15" s="302"/>
      <c r="MW15" s="302"/>
      <c r="MX15" s="302"/>
      <c r="MY15" s="302"/>
      <c r="MZ15" s="302"/>
      <c r="NA15" s="302"/>
      <c r="NB15" s="302"/>
      <c r="NC15" s="302"/>
      <c r="ND15" s="302"/>
      <c r="NE15" s="302"/>
      <c r="NF15" s="302"/>
      <c r="NG15" s="302"/>
      <c r="NH15" s="302"/>
      <c r="NI15" s="302"/>
      <c r="NJ15" s="302"/>
      <c r="NK15" s="302"/>
      <c r="NL15" s="302"/>
      <c r="NM15" s="302"/>
      <c r="NN15" s="302"/>
      <c r="NO15" s="302"/>
      <c r="NP15" s="302"/>
      <c r="NQ15" s="302"/>
      <c r="NR15" s="302"/>
      <c r="NS15" s="302"/>
      <c r="NT15" s="302"/>
      <c r="NU15" s="302"/>
      <c r="NV15" s="302"/>
      <c r="NW15" s="302"/>
      <c r="NX15" s="302"/>
      <c r="NY15" s="302"/>
      <c r="NZ15" s="302"/>
      <c r="OA15" s="302"/>
      <c r="OB15" s="302"/>
      <c r="OC15" s="302"/>
      <c r="OD15" s="302"/>
      <c r="OE15" s="302"/>
      <c r="OF15" s="302"/>
      <c r="OG15" s="302"/>
      <c r="OH15" s="302"/>
      <c r="OI15" s="302"/>
      <c r="OJ15" s="302"/>
      <c r="OK15" s="302"/>
      <c r="OL15" s="302"/>
      <c r="OM15" s="302"/>
      <c r="ON15" s="302"/>
      <c r="OO15" s="302"/>
      <c r="OP15" s="302"/>
      <c r="OQ15" s="302"/>
      <c r="OR15" s="302"/>
      <c r="OS15" s="302"/>
      <c r="OT15" s="302"/>
      <c r="OU15" s="302"/>
      <c r="OV15" s="302"/>
      <c r="OW15" s="302"/>
      <c r="OX15" s="302"/>
      <c r="OY15" s="302"/>
      <c r="OZ15" s="302"/>
      <c r="PA15" s="302"/>
      <c r="PB15" s="302"/>
      <c r="PC15" s="302"/>
      <c r="PD15" s="302"/>
      <c r="PE15" s="302"/>
      <c r="PF15" s="302"/>
      <c r="PG15" s="302"/>
      <c r="PH15" s="302"/>
      <c r="PI15" s="302"/>
      <c r="PJ15" s="302"/>
      <c r="PK15" s="302"/>
      <c r="PL15" s="302"/>
      <c r="PM15" s="302"/>
      <c r="PN15" s="302"/>
      <c r="PO15" s="302"/>
      <c r="PP15" s="302"/>
      <c r="PQ15" s="302"/>
      <c r="PR15" s="302"/>
      <c r="PS15" s="302"/>
      <c r="PT15" s="302"/>
      <c r="PU15" s="302"/>
      <c r="PV15" s="302"/>
      <c r="PW15" s="302"/>
      <c r="PX15" s="302"/>
      <c r="PY15" s="302"/>
      <c r="PZ15" s="302"/>
      <c r="QA15" s="302"/>
      <c r="QB15" s="302"/>
      <c r="QC15" s="302"/>
      <c r="QD15" s="302"/>
      <c r="QE15" s="302"/>
      <c r="QF15" s="302"/>
      <c r="QG15" s="302"/>
      <c r="QH15" s="302"/>
      <c r="QI15" s="302"/>
      <c r="QJ15" s="302"/>
      <c r="QK15" s="302"/>
      <c r="QL15" s="302"/>
      <c r="QM15" s="302"/>
      <c r="QN15" s="302"/>
      <c r="QO15" s="302"/>
      <c r="QP15" s="302"/>
      <c r="QQ15" s="302"/>
      <c r="QR15" s="302"/>
      <c r="QS15" s="302"/>
      <c r="QT15" s="302"/>
      <c r="QU15" s="302"/>
      <c r="QV15" s="302"/>
      <c r="QW15" s="302"/>
      <c r="QX15" s="302"/>
      <c r="QY15" s="302"/>
      <c r="QZ15" s="302"/>
      <c r="RA15" s="302"/>
      <c r="RB15" s="302"/>
      <c r="RC15" s="302"/>
      <c r="RD15" s="302"/>
      <c r="RE15" s="302"/>
      <c r="RF15" s="302"/>
      <c r="RG15" s="302"/>
      <c r="RH15" s="302"/>
      <c r="RI15" s="302"/>
      <c r="RJ15" s="302"/>
      <c r="RK15" s="302"/>
      <c r="RL15" s="302"/>
      <c r="RM15" s="302"/>
      <c r="RN15" s="302"/>
      <c r="RO15" s="302"/>
      <c r="RP15" s="302"/>
      <c r="RQ15" s="302"/>
      <c r="RR15" s="302"/>
      <c r="RS15" s="302"/>
      <c r="RT15" s="302"/>
      <c r="RU15" s="302"/>
      <c r="RV15" s="302"/>
      <c r="RW15" s="302"/>
      <c r="RX15" s="302"/>
      <c r="RY15" s="302"/>
      <c r="RZ15" s="302"/>
      <c r="SA15" s="302"/>
      <c r="SB15" s="302"/>
      <c r="SC15" s="302"/>
      <c r="SD15" s="302"/>
      <c r="SE15" s="302"/>
      <c r="SF15" s="302"/>
      <c r="SG15" s="302"/>
      <c r="SH15" s="302"/>
      <c r="SI15" s="302"/>
      <c r="SJ15" s="302"/>
      <c r="SK15" s="302"/>
      <c r="SL15" s="302"/>
      <c r="SM15" s="302"/>
      <c r="SN15" s="302"/>
      <c r="SO15" s="302"/>
      <c r="SP15" s="302"/>
      <c r="SQ15" s="302"/>
      <c r="SR15" s="302"/>
      <c r="SS15" s="302"/>
      <c r="ST15" s="302"/>
      <c r="SU15" s="302"/>
      <c r="SV15" s="302"/>
      <c r="SW15" s="302"/>
      <c r="SX15" s="302"/>
      <c r="SY15" s="302"/>
      <c r="SZ15" s="302"/>
      <c r="TA15" s="302"/>
      <c r="TB15" s="302"/>
      <c r="TC15" s="302"/>
      <c r="TD15" s="302"/>
      <c r="TE15" s="302"/>
      <c r="TF15" s="302"/>
      <c r="TG15" s="302"/>
      <c r="TH15" s="302"/>
      <c r="TI15" s="302"/>
      <c r="TJ15" s="302"/>
      <c r="TK15" s="302"/>
      <c r="TL15" s="302"/>
      <c r="TM15" s="302"/>
      <c r="TN15" s="302"/>
      <c r="TO15" s="302"/>
      <c r="TP15" s="302"/>
      <c r="TQ15" s="302"/>
      <c r="TR15" s="302"/>
      <c r="TS15" s="302"/>
      <c r="TT15" s="302"/>
      <c r="TU15" s="302"/>
      <c r="TV15" s="302"/>
      <c r="TW15" s="302"/>
      <c r="TX15" s="302"/>
      <c r="TY15" s="302"/>
      <c r="TZ15" s="302"/>
      <c r="UA15" s="302"/>
      <c r="UB15" s="302"/>
      <c r="UC15" s="302"/>
      <c r="UD15" s="302"/>
      <c r="UE15" s="302"/>
      <c r="UF15" s="302"/>
      <c r="UG15" s="302"/>
      <c r="UH15" s="302"/>
      <c r="UI15" s="302"/>
      <c r="UJ15" s="302"/>
      <c r="UK15" s="302"/>
      <c r="UL15" s="302"/>
      <c r="UM15" s="302"/>
      <c r="UN15" s="302"/>
      <c r="UO15" s="302"/>
      <c r="UP15" s="302"/>
      <c r="UQ15" s="302"/>
      <c r="UR15" s="302"/>
      <c r="US15" s="302"/>
      <c r="UT15" s="302"/>
      <c r="UU15" s="302"/>
      <c r="UV15" s="302"/>
      <c r="UW15" s="302"/>
      <c r="UX15" s="302"/>
      <c r="UY15" s="302"/>
      <c r="UZ15" s="302"/>
      <c r="VA15" s="302"/>
      <c r="VB15" s="302"/>
      <c r="VC15" s="302"/>
      <c r="VD15" s="302"/>
      <c r="VE15" s="302"/>
      <c r="VF15" s="302"/>
      <c r="VG15" s="302"/>
      <c r="VH15" s="302"/>
      <c r="VI15" s="302"/>
      <c r="VJ15" s="302"/>
      <c r="VK15" s="302"/>
      <c r="VL15" s="302"/>
      <c r="VM15" s="302"/>
      <c r="VN15" s="302"/>
      <c r="VO15" s="302"/>
      <c r="VP15" s="302"/>
      <c r="VQ15" s="302"/>
      <c r="VR15" s="302"/>
      <c r="VS15" s="302"/>
      <c r="VT15" s="302"/>
      <c r="VU15" s="302"/>
      <c r="VV15" s="302"/>
      <c r="VW15" s="302"/>
      <c r="VX15" s="302"/>
      <c r="VY15" s="302"/>
      <c r="VZ15" s="302"/>
      <c r="WA15" s="302"/>
      <c r="WB15" s="302"/>
      <c r="WC15" s="302"/>
      <c r="WD15" s="302"/>
      <c r="WE15" s="302"/>
      <c r="WF15" s="302"/>
      <c r="WG15" s="302"/>
      <c r="WH15" s="302"/>
      <c r="WI15" s="302"/>
      <c r="WJ15" s="302"/>
      <c r="WK15" s="302"/>
      <c r="WL15" s="302"/>
      <c r="WM15" s="302"/>
      <c r="WN15" s="302"/>
      <c r="WO15" s="302"/>
      <c r="WP15" s="302"/>
      <c r="WQ15" s="302"/>
      <c r="WR15" s="302"/>
      <c r="WS15" s="302"/>
      <c r="WT15" s="302"/>
      <c r="WU15" s="302"/>
      <c r="WV15" s="302"/>
      <c r="WW15" s="302"/>
      <c r="WX15" s="302"/>
      <c r="WY15" s="302"/>
      <c r="WZ15" s="302"/>
      <c r="XA15" s="302"/>
      <c r="XB15" s="302"/>
      <c r="XC15" s="302"/>
      <c r="XD15" s="302"/>
      <c r="XE15" s="302"/>
      <c r="XF15" s="302"/>
      <c r="XG15" s="302"/>
      <c r="XH15" s="302"/>
      <c r="XI15" s="302"/>
      <c r="XJ15" s="302"/>
      <c r="XK15" s="302"/>
      <c r="XL15" s="302"/>
      <c r="XM15" s="302"/>
      <c r="XN15" s="302"/>
      <c r="XO15" s="302"/>
      <c r="XP15" s="302"/>
      <c r="XQ15" s="302"/>
      <c r="XR15" s="302"/>
      <c r="XS15" s="302"/>
      <c r="XT15" s="302"/>
      <c r="XU15" s="302"/>
      <c r="XV15" s="302"/>
      <c r="XW15" s="302"/>
      <c r="XX15" s="302"/>
      <c r="XY15" s="302"/>
      <c r="XZ15" s="302"/>
      <c r="YA15" s="302"/>
      <c r="YB15" s="302"/>
      <c r="YC15" s="302"/>
      <c r="YD15" s="302"/>
      <c r="YE15" s="302"/>
      <c r="YF15" s="302"/>
      <c r="YG15" s="302"/>
      <c r="YH15" s="302"/>
      <c r="YI15" s="302"/>
      <c r="YJ15" s="302"/>
      <c r="YK15" s="302"/>
      <c r="YL15" s="302"/>
      <c r="YM15" s="302"/>
      <c r="YN15" s="302"/>
      <c r="YO15" s="302"/>
      <c r="YP15" s="302"/>
      <c r="YQ15" s="302"/>
      <c r="YR15" s="302"/>
      <c r="YS15" s="302"/>
      <c r="YT15" s="302"/>
      <c r="YU15" s="302"/>
      <c r="YV15" s="302"/>
      <c r="YW15" s="302"/>
      <c r="YX15" s="302"/>
      <c r="YY15" s="302"/>
      <c r="YZ15" s="302"/>
      <c r="ZA15" s="302"/>
      <c r="ZB15" s="302"/>
      <c r="ZC15" s="302"/>
      <c r="ZD15" s="302"/>
      <c r="ZE15" s="302"/>
      <c r="ZF15" s="302"/>
      <c r="ZG15" s="302"/>
      <c r="ZH15" s="302"/>
      <c r="ZI15" s="302"/>
      <c r="ZJ15" s="302"/>
      <c r="ZK15" s="302"/>
      <c r="ZL15" s="302"/>
      <c r="ZM15" s="302"/>
      <c r="ZN15" s="302"/>
      <c r="ZO15" s="302"/>
      <c r="ZP15" s="302"/>
      <c r="ZQ15" s="302"/>
      <c r="ZR15" s="302"/>
      <c r="ZS15" s="302"/>
      <c r="ZT15" s="302"/>
      <c r="ZU15" s="302"/>
      <c r="ZV15" s="302"/>
      <c r="ZW15" s="302"/>
      <c r="ZX15" s="302"/>
      <c r="ZY15" s="302"/>
      <c r="ZZ15" s="302"/>
      <c r="AAA15" s="302"/>
      <c r="AAB15" s="302"/>
      <c r="AAC15" s="302"/>
      <c r="AAD15" s="302"/>
      <c r="AAE15" s="302"/>
      <c r="AAF15" s="302"/>
      <c r="AAG15" s="302"/>
      <c r="AAH15" s="302"/>
      <c r="AAI15" s="302"/>
      <c r="AAJ15" s="302"/>
      <c r="AAK15" s="302"/>
      <c r="AAL15" s="302"/>
      <c r="AAM15" s="302"/>
      <c r="AAN15" s="302"/>
      <c r="AAO15" s="302"/>
      <c r="AAP15" s="302"/>
      <c r="AAQ15" s="302"/>
      <c r="AAR15" s="302"/>
      <c r="AAS15" s="302"/>
      <c r="AAT15" s="302"/>
      <c r="AAU15" s="302"/>
      <c r="AAV15" s="302"/>
      <c r="AAW15" s="302"/>
      <c r="AAX15" s="302"/>
      <c r="AAY15" s="302"/>
      <c r="AAZ15" s="302"/>
      <c r="ABA15" s="302"/>
      <c r="ABB15" s="302"/>
      <c r="ABC15" s="302"/>
      <c r="ABD15" s="302"/>
      <c r="ABE15" s="302"/>
      <c r="ABF15" s="302"/>
      <c r="ABG15" s="302"/>
      <c r="ABH15" s="302"/>
      <c r="ABI15" s="302"/>
      <c r="ABJ15" s="302"/>
      <c r="ABK15" s="302"/>
      <c r="ABL15" s="302"/>
      <c r="ABM15" s="302"/>
      <c r="ABN15" s="302"/>
      <c r="ABO15" s="302"/>
      <c r="ABP15" s="302"/>
      <c r="ABQ15" s="302"/>
      <c r="ABR15" s="302"/>
      <c r="ABS15" s="302"/>
      <c r="ABT15" s="302"/>
      <c r="ABU15" s="302"/>
      <c r="ABV15" s="302"/>
      <c r="ABW15" s="302"/>
      <c r="ABX15" s="302"/>
      <c r="ABY15" s="302"/>
      <c r="ABZ15" s="302"/>
      <c r="ACA15" s="302"/>
      <c r="ACB15" s="302"/>
      <c r="ACC15" s="302"/>
      <c r="ACD15" s="302"/>
      <c r="ACE15" s="302"/>
      <c r="ACF15" s="302"/>
      <c r="ACG15" s="302"/>
      <c r="ACH15" s="302"/>
      <c r="ACI15" s="302"/>
      <c r="ACJ15" s="302"/>
      <c r="ACK15" s="302"/>
      <c r="ACL15" s="302"/>
      <c r="ACM15" s="302"/>
      <c r="ACN15" s="302"/>
      <c r="ACO15" s="302"/>
      <c r="ACP15" s="302"/>
      <c r="ACQ15" s="302"/>
      <c r="ACR15" s="302"/>
      <c r="ACS15" s="302"/>
      <c r="ACT15" s="302"/>
      <c r="ACU15" s="302"/>
      <c r="ACV15" s="302"/>
      <c r="ACW15" s="302"/>
      <c r="ACX15" s="302"/>
      <c r="ACY15" s="302"/>
      <c r="ACZ15" s="302"/>
      <c r="ADA15" s="302"/>
      <c r="ADB15" s="302"/>
      <c r="ADC15" s="302"/>
      <c r="ADD15" s="302"/>
      <c r="ADE15" s="302"/>
      <c r="ADF15" s="302"/>
      <c r="ADG15" s="302"/>
      <c r="ADH15" s="302"/>
      <c r="ADI15" s="302"/>
      <c r="ADJ15" s="302"/>
      <c r="ADK15" s="302"/>
      <c r="ADL15" s="302"/>
      <c r="ADM15" s="302"/>
      <c r="ADN15" s="302"/>
      <c r="ADO15" s="302"/>
      <c r="ADP15" s="302"/>
      <c r="ADQ15" s="302"/>
      <c r="ADR15" s="302"/>
      <c r="ADS15" s="302"/>
      <c r="ADT15" s="302"/>
      <c r="ADU15" s="302"/>
      <c r="ADV15" s="302"/>
      <c r="ADW15" s="302"/>
      <c r="ADX15" s="302"/>
      <c r="ADY15" s="302"/>
      <c r="ADZ15" s="302"/>
      <c r="AEA15" s="302"/>
      <c r="AEB15" s="302"/>
      <c r="AEC15" s="302"/>
      <c r="AED15" s="302"/>
      <c r="AEE15" s="302"/>
      <c r="AEF15" s="302"/>
      <c r="AEG15" s="302"/>
      <c r="AEH15" s="302"/>
      <c r="AEI15" s="302"/>
      <c r="AEJ15" s="302"/>
      <c r="AEK15" s="302"/>
      <c r="AEL15" s="302"/>
      <c r="AEM15" s="302"/>
      <c r="AEN15" s="302"/>
      <c r="AEO15" s="302"/>
      <c r="AEP15" s="302"/>
      <c r="AEQ15" s="302"/>
      <c r="AER15" s="302"/>
      <c r="AES15" s="302"/>
      <c r="AET15" s="302"/>
      <c r="AEU15" s="302"/>
      <c r="AEV15" s="302"/>
      <c r="AEW15" s="302"/>
      <c r="AEX15" s="302"/>
      <c r="AEY15" s="302"/>
      <c r="AEZ15" s="302"/>
      <c r="AFA15" s="302"/>
      <c r="AFB15" s="302"/>
      <c r="AFC15" s="302"/>
      <c r="AFD15" s="302"/>
      <c r="AFE15" s="302"/>
      <c r="AFF15" s="302"/>
      <c r="AFG15" s="302"/>
      <c r="AFH15" s="302"/>
      <c r="AFI15" s="302"/>
      <c r="AFJ15" s="302"/>
      <c r="AFK15" s="302"/>
      <c r="AFL15" s="302"/>
      <c r="AFM15" s="302"/>
      <c r="AFN15" s="302"/>
      <c r="AFO15" s="302"/>
      <c r="AFP15" s="302"/>
      <c r="AFQ15" s="302"/>
      <c r="AFR15" s="302"/>
      <c r="AFS15" s="302"/>
      <c r="AFT15" s="302"/>
      <c r="AFU15" s="302"/>
      <c r="AFV15" s="302"/>
      <c r="AFW15" s="302"/>
      <c r="AFX15" s="302"/>
      <c r="AFY15" s="302"/>
      <c r="AFZ15" s="302"/>
      <c r="AGA15" s="302"/>
      <c r="AGB15" s="302"/>
      <c r="AGC15" s="302"/>
      <c r="AGD15" s="302"/>
      <c r="AGE15" s="302"/>
      <c r="AGF15" s="302"/>
      <c r="AGG15" s="302"/>
      <c r="AGH15" s="302"/>
      <c r="AGI15" s="302"/>
      <c r="AGJ15" s="302"/>
      <c r="AGK15" s="302"/>
      <c r="AGL15" s="302"/>
      <c r="AGM15" s="302"/>
      <c r="AGN15" s="302"/>
      <c r="AGO15" s="302"/>
      <c r="AGP15" s="302"/>
      <c r="AGQ15" s="302"/>
      <c r="AGR15" s="302"/>
      <c r="AGS15" s="302"/>
      <c r="AGT15" s="302"/>
      <c r="AGU15" s="302"/>
      <c r="AGV15" s="302"/>
      <c r="AGW15" s="302"/>
      <c r="AGX15" s="302"/>
      <c r="AGY15" s="302"/>
      <c r="AGZ15" s="302"/>
      <c r="AHA15" s="302"/>
      <c r="AHB15" s="302"/>
      <c r="AHC15" s="302"/>
      <c r="AHD15" s="302"/>
      <c r="AHE15" s="302"/>
      <c r="AHF15" s="302"/>
      <c r="AHG15" s="302"/>
      <c r="AHH15" s="302"/>
      <c r="AHI15" s="302"/>
      <c r="AHJ15" s="302"/>
      <c r="AHK15" s="302"/>
      <c r="AHL15" s="302"/>
      <c r="AHM15" s="302"/>
      <c r="AHN15" s="302"/>
      <c r="AHO15" s="302"/>
      <c r="AHP15" s="302"/>
      <c r="AHQ15" s="302"/>
      <c r="AHR15" s="302"/>
      <c r="AHS15" s="302"/>
      <c r="AHT15" s="302"/>
      <c r="AHU15" s="302"/>
      <c r="AHV15" s="302"/>
      <c r="AHW15" s="302"/>
      <c r="AHX15" s="302"/>
      <c r="AHY15" s="302"/>
      <c r="AHZ15" s="302"/>
      <c r="AIA15" s="302"/>
      <c r="AIB15" s="302"/>
      <c r="AIC15" s="302"/>
      <c r="AID15" s="302"/>
      <c r="AIE15" s="302"/>
      <c r="AIF15" s="302"/>
      <c r="AIG15" s="302"/>
      <c r="AIH15" s="302"/>
      <c r="AII15" s="302"/>
      <c r="AIJ15" s="302"/>
      <c r="AIK15" s="302"/>
      <c r="AIL15" s="302"/>
      <c r="AIM15" s="302"/>
      <c r="AIN15" s="302"/>
      <c r="AIO15" s="302"/>
      <c r="AIP15" s="302"/>
      <c r="AIQ15" s="302"/>
      <c r="AIR15" s="302"/>
      <c r="AIS15" s="302"/>
      <c r="AIT15" s="302"/>
      <c r="AIU15" s="302"/>
      <c r="AIV15" s="302"/>
      <c r="AIW15" s="302"/>
      <c r="AIX15" s="302"/>
      <c r="AIY15" s="302"/>
      <c r="AIZ15" s="302"/>
      <c r="AJA15" s="302"/>
      <c r="AJB15" s="302"/>
      <c r="AJC15" s="302"/>
      <c r="AJD15" s="302"/>
      <c r="AJE15" s="302"/>
      <c r="AJF15" s="302"/>
      <c r="AJG15" s="302"/>
      <c r="AJH15" s="302"/>
      <c r="AJI15" s="302"/>
      <c r="AJJ15" s="302"/>
      <c r="AJK15" s="302"/>
      <c r="AJL15" s="302"/>
      <c r="AJM15" s="302"/>
      <c r="AJN15" s="302"/>
      <c r="AJO15" s="302"/>
      <c r="AJP15" s="302"/>
      <c r="AJQ15" s="302"/>
      <c r="AJR15" s="302"/>
      <c r="AJS15" s="302"/>
      <c r="AJT15" s="302"/>
      <c r="AJU15" s="302"/>
      <c r="AJV15" s="302"/>
      <c r="AJW15" s="302"/>
      <c r="AJX15" s="302"/>
      <c r="AJY15" s="302"/>
      <c r="AJZ15" s="302"/>
      <c r="AKA15" s="302"/>
      <c r="AKB15" s="302"/>
      <c r="AKC15" s="302"/>
      <c r="AKD15" s="302"/>
      <c r="AKE15" s="302"/>
      <c r="AKF15" s="302"/>
      <c r="AKG15" s="302"/>
      <c r="AKH15" s="302"/>
      <c r="AKI15" s="302"/>
      <c r="AKJ15" s="302"/>
      <c r="AKK15" s="302"/>
      <c r="AKL15" s="302"/>
      <c r="AKM15" s="302"/>
      <c r="AKN15" s="302"/>
      <c r="AKO15" s="302"/>
      <c r="AKP15" s="302"/>
      <c r="AKQ15" s="302"/>
      <c r="AKR15" s="302"/>
      <c r="AKS15" s="302"/>
      <c r="AKT15" s="302"/>
      <c r="AKU15" s="302"/>
      <c r="AKV15" s="302"/>
      <c r="AKW15" s="302"/>
      <c r="AKX15" s="302"/>
      <c r="AKY15" s="302"/>
      <c r="AKZ15" s="302"/>
      <c r="ALA15" s="302"/>
      <c r="ALB15" s="302"/>
      <c r="ALC15" s="302"/>
      <c r="ALD15" s="302"/>
      <c r="ALE15" s="302"/>
      <c r="ALF15" s="302"/>
      <c r="ALG15" s="302"/>
      <c r="ALH15" s="302"/>
      <c r="ALI15" s="302"/>
      <c r="ALJ15" s="302"/>
      <c r="ALK15" s="302"/>
      <c r="ALL15" s="302"/>
      <c r="ALM15" s="302"/>
      <c r="ALN15" s="302"/>
      <c r="ALO15" s="302"/>
      <c r="ALP15" s="302"/>
      <c r="ALQ15" s="302"/>
      <c r="ALR15" s="302"/>
      <c r="ALS15" s="302"/>
      <c r="ALT15" s="302"/>
      <c r="ALU15" s="302"/>
      <c r="ALV15" s="302"/>
      <c r="ALW15" s="302"/>
      <c r="ALX15" s="302"/>
      <c r="ALY15" s="302"/>
      <c r="ALZ15" s="302"/>
      <c r="AMA15" s="302"/>
      <c r="AMB15" s="302"/>
      <c r="AMC15" s="302"/>
      <c r="AMD15" s="302"/>
      <c r="AME15" s="302"/>
      <c r="AMF15" s="302"/>
      <c r="AMG15" s="302"/>
      <c r="AMH15" s="302"/>
      <c r="AMI15" s="302"/>
      <c r="AMJ15" s="302"/>
      <c r="AMK15" s="302"/>
      <c r="AML15" s="302"/>
      <c r="AMM15" s="302"/>
      <c r="AMN15" s="302"/>
      <c r="AMO15" s="302"/>
      <c r="AMP15" s="302"/>
      <c r="AMQ15" s="302"/>
      <c r="AMR15" s="302"/>
      <c r="AMS15" s="302"/>
      <c r="AMT15" s="302"/>
      <c r="AMU15" s="302"/>
      <c r="AMV15" s="302"/>
      <c r="AMW15" s="302"/>
      <c r="AMX15" s="302"/>
      <c r="AMY15" s="302"/>
      <c r="AMZ15" s="302"/>
      <c r="ANA15" s="302"/>
      <c r="ANB15" s="302"/>
      <c r="ANC15" s="302"/>
      <c r="AND15" s="302"/>
      <c r="ANE15" s="302"/>
      <c r="ANF15" s="302"/>
      <c r="ANG15" s="302"/>
      <c r="ANH15" s="302"/>
      <c r="ANI15" s="302"/>
      <c r="ANJ15" s="302"/>
      <c r="ANK15" s="302"/>
      <c r="ANL15" s="302"/>
      <c r="ANM15" s="302"/>
      <c r="ANN15" s="302"/>
      <c r="ANO15" s="302"/>
      <c r="ANP15" s="302"/>
      <c r="ANQ15" s="302"/>
      <c r="ANR15" s="302"/>
      <c r="ANS15" s="302"/>
      <c r="ANT15" s="302"/>
      <c r="ANU15" s="302"/>
      <c r="ANV15" s="302"/>
      <c r="ANW15" s="302"/>
      <c r="ANX15" s="302"/>
      <c r="ANY15" s="302"/>
      <c r="ANZ15" s="302"/>
      <c r="AOA15" s="302"/>
      <c r="AOB15" s="302"/>
      <c r="AOC15" s="302"/>
      <c r="AOD15" s="302"/>
      <c r="AOE15" s="302"/>
      <c r="AOF15" s="302"/>
      <c r="AOG15" s="302"/>
      <c r="AOH15" s="302"/>
      <c r="AOI15" s="302"/>
      <c r="AOJ15" s="302"/>
      <c r="AOK15" s="302"/>
      <c r="AOL15" s="302"/>
      <c r="AOM15" s="302"/>
      <c r="AON15" s="302"/>
      <c r="AOO15" s="302"/>
      <c r="AOP15" s="302"/>
      <c r="AOQ15" s="302"/>
      <c r="AOR15" s="302"/>
      <c r="AOS15" s="302"/>
      <c r="AOT15" s="302"/>
      <c r="AOU15" s="302"/>
      <c r="AOV15" s="302"/>
      <c r="AOW15" s="302"/>
      <c r="AOX15" s="302"/>
      <c r="AOY15" s="302"/>
      <c r="AOZ15" s="302"/>
      <c r="APA15" s="302"/>
      <c r="APB15" s="302"/>
      <c r="APC15" s="302"/>
      <c r="APD15" s="302"/>
      <c r="APE15" s="302"/>
      <c r="APF15" s="302"/>
      <c r="APG15" s="302"/>
      <c r="APH15" s="302"/>
      <c r="API15" s="302"/>
      <c r="APJ15" s="302"/>
      <c r="APK15" s="302"/>
      <c r="APL15" s="302"/>
      <c r="APM15" s="302"/>
      <c r="APN15" s="302"/>
      <c r="APO15" s="302"/>
      <c r="APP15" s="302"/>
      <c r="APQ15" s="302"/>
      <c r="APR15" s="302"/>
      <c r="APS15" s="302"/>
      <c r="APT15" s="302"/>
      <c r="APU15" s="302"/>
      <c r="APV15" s="302"/>
      <c r="APW15" s="302"/>
      <c r="APX15" s="302"/>
      <c r="APY15" s="302"/>
      <c r="APZ15" s="302"/>
      <c r="AQA15" s="302"/>
      <c r="AQB15" s="302"/>
      <c r="AQC15" s="302"/>
      <c r="AQD15" s="302"/>
      <c r="AQE15" s="302"/>
      <c r="AQF15" s="302"/>
      <c r="AQG15" s="302"/>
      <c r="AQH15" s="302"/>
      <c r="AQI15" s="302"/>
      <c r="AQJ15" s="302"/>
      <c r="AQK15" s="302"/>
      <c r="AQL15" s="302"/>
      <c r="AQM15" s="302"/>
      <c r="AQN15" s="302"/>
      <c r="AQO15" s="302"/>
      <c r="AQP15" s="302"/>
      <c r="AQQ15" s="302"/>
      <c r="AQR15" s="302"/>
      <c r="AQS15" s="302"/>
      <c r="AQT15" s="302"/>
      <c r="AQU15" s="302"/>
      <c r="AQV15" s="302"/>
      <c r="AQW15" s="302"/>
      <c r="AQX15" s="302"/>
      <c r="AQY15" s="302"/>
      <c r="AQZ15" s="302"/>
      <c r="ARA15" s="302"/>
      <c r="ARB15" s="302"/>
      <c r="ARC15" s="302"/>
      <c r="ARD15" s="302"/>
      <c r="ARE15" s="302"/>
      <c r="ARF15" s="302"/>
      <c r="ARG15" s="302"/>
      <c r="ARH15" s="302"/>
      <c r="ARI15" s="302"/>
      <c r="ARJ15" s="302"/>
      <c r="ARK15" s="302"/>
      <c r="ARL15" s="302"/>
      <c r="ARM15" s="302"/>
      <c r="ARN15" s="302"/>
      <c r="ARO15" s="302"/>
      <c r="ARP15" s="302"/>
      <c r="ARQ15" s="302"/>
      <c r="ARR15" s="302"/>
      <c r="ARS15" s="302"/>
      <c r="ART15" s="302"/>
      <c r="ARU15" s="302"/>
      <c r="ARV15" s="302"/>
      <c r="ARW15" s="302"/>
      <c r="ARX15" s="302"/>
      <c r="ARY15" s="302"/>
      <c r="ARZ15" s="302"/>
      <c r="ASA15" s="302"/>
      <c r="ASB15" s="302"/>
      <c r="ASC15" s="302"/>
      <c r="ASD15" s="302"/>
      <c r="ASE15" s="302"/>
      <c r="ASF15" s="302"/>
      <c r="ASG15" s="302"/>
      <c r="ASH15" s="302"/>
      <c r="ASI15" s="302"/>
      <c r="ASJ15" s="302"/>
      <c r="ASK15" s="302"/>
      <c r="ASL15" s="302"/>
      <c r="ASM15" s="302"/>
      <c r="ASN15" s="302"/>
      <c r="ASO15" s="302"/>
      <c r="ASP15" s="302"/>
      <c r="ASQ15" s="302"/>
      <c r="ASR15" s="302"/>
      <c r="ASS15" s="302"/>
      <c r="AST15" s="302"/>
      <c r="ASU15" s="302"/>
      <c r="ASV15" s="302"/>
      <c r="ASW15" s="302"/>
      <c r="ASX15" s="302"/>
      <c r="ASY15" s="302"/>
      <c r="ASZ15" s="302"/>
      <c r="ATA15" s="302"/>
      <c r="ATB15" s="302"/>
      <c r="ATC15" s="302"/>
      <c r="ATD15" s="302"/>
      <c r="ATE15" s="302"/>
      <c r="ATF15" s="302"/>
      <c r="ATG15" s="302"/>
      <c r="ATH15" s="302"/>
      <c r="ATI15" s="302"/>
      <c r="ATJ15" s="302"/>
      <c r="ATK15" s="302"/>
      <c r="ATL15" s="302"/>
      <c r="ATM15" s="302"/>
      <c r="ATN15" s="302"/>
      <c r="ATO15" s="302"/>
      <c r="ATP15" s="302"/>
      <c r="ATQ15" s="302"/>
      <c r="ATR15" s="302"/>
      <c r="ATS15" s="302"/>
      <c r="ATT15" s="302"/>
      <c r="ATU15" s="302"/>
      <c r="ATV15" s="302"/>
      <c r="ATW15" s="302"/>
      <c r="ATX15" s="302"/>
      <c r="ATY15" s="302"/>
      <c r="ATZ15" s="302"/>
      <c r="AUA15" s="302"/>
      <c r="AUB15" s="302"/>
      <c r="AUC15" s="302"/>
      <c r="AUD15" s="302"/>
      <c r="AUE15" s="302"/>
      <c r="AUF15" s="302"/>
      <c r="AUG15" s="302"/>
      <c r="AUH15" s="302"/>
      <c r="AUI15" s="302"/>
      <c r="AUJ15" s="302"/>
      <c r="AUK15" s="302"/>
      <c r="AUL15" s="302"/>
      <c r="AUM15" s="302"/>
      <c r="AUN15" s="302"/>
      <c r="AUO15" s="302"/>
      <c r="AUP15" s="302"/>
      <c r="AUQ15" s="302"/>
      <c r="AUR15" s="302"/>
      <c r="AUS15" s="302"/>
      <c r="AUT15" s="302"/>
      <c r="AUU15" s="302"/>
      <c r="AUV15" s="302"/>
      <c r="AUW15" s="302"/>
      <c r="AUX15" s="302"/>
      <c r="AUY15" s="302"/>
      <c r="AUZ15" s="302"/>
      <c r="AVA15" s="302"/>
      <c r="AVB15" s="302"/>
      <c r="AVC15" s="302"/>
      <c r="AVD15" s="302"/>
      <c r="AVE15" s="302"/>
      <c r="AVF15" s="302"/>
      <c r="AVG15" s="302"/>
      <c r="AVH15" s="302"/>
      <c r="AVI15" s="302"/>
      <c r="AVJ15" s="302"/>
      <c r="AVK15" s="302"/>
      <c r="AVL15" s="302"/>
      <c r="AVM15" s="302"/>
      <c r="AVN15" s="302"/>
      <c r="AVO15" s="302"/>
      <c r="AVP15" s="302"/>
      <c r="AVQ15" s="302"/>
      <c r="AVR15" s="302"/>
      <c r="AVS15" s="302"/>
      <c r="AVT15" s="302"/>
      <c r="AVU15" s="302"/>
      <c r="AVV15" s="302"/>
      <c r="AVW15" s="302"/>
      <c r="AVX15" s="302"/>
      <c r="AVY15" s="302"/>
      <c r="AVZ15" s="302"/>
      <c r="AWA15" s="302"/>
      <c r="AWB15" s="302"/>
      <c r="AWC15" s="302"/>
      <c r="AWD15" s="302"/>
      <c r="AWE15" s="302"/>
      <c r="AWF15" s="302"/>
      <c r="AWG15" s="302"/>
      <c r="AWH15" s="302"/>
      <c r="AWI15" s="302"/>
      <c r="AWJ15" s="302"/>
      <c r="AWK15" s="302"/>
      <c r="AWL15" s="302"/>
      <c r="AWM15" s="302"/>
      <c r="AWN15" s="302"/>
      <c r="AWO15" s="302"/>
      <c r="AWP15" s="302"/>
      <c r="AWQ15" s="302"/>
      <c r="AWR15" s="302"/>
      <c r="AWS15" s="302"/>
      <c r="AWT15" s="302"/>
      <c r="AWU15" s="302"/>
      <c r="AWV15" s="302"/>
      <c r="AWW15" s="302"/>
      <c r="AWX15" s="302"/>
      <c r="AWY15" s="302"/>
      <c r="AWZ15" s="302"/>
      <c r="AXA15" s="302"/>
      <c r="AXB15" s="302"/>
      <c r="AXC15" s="302"/>
      <c r="AXD15" s="302"/>
      <c r="AXE15" s="302"/>
      <c r="AXF15" s="302"/>
      <c r="AXG15" s="302"/>
      <c r="AXH15" s="302"/>
      <c r="AXI15" s="302"/>
      <c r="AXJ15" s="302"/>
      <c r="AXK15" s="302"/>
      <c r="AXL15" s="302"/>
      <c r="AXM15" s="302"/>
      <c r="AXN15" s="302"/>
      <c r="AXO15" s="302"/>
      <c r="AXP15" s="302"/>
      <c r="AXQ15" s="302"/>
      <c r="AXR15" s="302"/>
      <c r="AXS15" s="302"/>
      <c r="AXT15" s="302"/>
      <c r="AXU15" s="302"/>
      <c r="AXV15" s="302"/>
      <c r="AXW15" s="302"/>
      <c r="AXX15" s="302"/>
      <c r="AXY15" s="302"/>
      <c r="AXZ15" s="302"/>
      <c r="AYA15" s="302"/>
      <c r="AYB15" s="302"/>
      <c r="AYC15" s="302"/>
      <c r="AYD15" s="302"/>
      <c r="AYE15" s="302"/>
      <c r="AYF15" s="302"/>
      <c r="AYG15" s="302"/>
      <c r="AYH15" s="302"/>
      <c r="AYI15" s="302"/>
      <c r="AYJ15" s="302"/>
      <c r="AYK15" s="302"/>
      <c r="AYL15" s="302"/>
      <c r="AYM15" s="302"/>
      <c r="AYN15" s="302"/>
      <c r="AYO15" s="302"/>
      <c r="AYP15" s="302"/>
      <c r="AYQ15" s="302"/>
      <c r="AYR15" s="302"/>
      <c r="AYS15" s="302"/>
      <c r="AYT15" s="302"/>
      <c r="AYU15" s="302"/>
      <c r="AYV15" s="302"/>
      <c r="AYW15" s="302"/>
      <c r="AYX15" s="302"/>
      <c r="AYY15" s="302"/>
      <c r="AYZ15" s="302"/>
      <c r="AZA15" s="302"/>
      <c r="AZB15" s="302"/>
      <c r="AZC15" s="302"/>
      <c r="AZD15" s="302"/>
      <c r="AZE15" s="302"/>
      <c r="AZF15" s="302"/>
      <c r="AZG15" s="302"/>
      <c r="AZH15" s="302"/>
      <c r="AZI15" s="302"/>
      <c r="AZJ15" s="302"/>
      <c r="AZK15" s="302"/>
      <c r="AZL15" s="302"/>
      <c r="AZM15" s="302"/>
      <c r="AZN15" s="302"/>
      <c r="AZO15" s="302"/>
      <c r="AZP15" s="302"/>
      <c r="AZQ15" s="302"/>
      <c r="AZR15" s="302"/>
      <c r="AZS15" s="302"/>
      <c r="AZT15" s="302"/>
      <c r="AZU15" s="302"/>
      <c r="AZV15" s="302"/>
      <c r="AZW15" s="302"/>
      <c r="AZX15" s="302"/>
      <c r="AZY15" s="302"/>
      <c r="AZZ15" s="302"/>
      <c r="BAA15" s="302"/>
      <c r="BAB15" s="302"/>
      <c r="BAC15" s="302"/>
      <c r="BAD15" s="302"/>
      <c r="BAE15" s="302"/>
      <c r="BAF15" s="302"/>
      <c r="BAG15" s="302"/>
      <c r="BAH15" s="302"/>
      <c r="BAI15" s="302"/>
      <c r="BAJ15" s="302"/>
      <c r="BAK15" s="302"/>
      <c r="BAL15" s="302"/>
      <c r="BAM15" s="302"/>
      <c r="BAN15" s="302"/>
      <c r="BAO15" s="302"/>
      <c r="BAP15" s="302"/>
      <c r="BAQ15" s="302"/>
      <c r="BAR15" s="302"/>
      <c r="BAS15" s="302"/>
      <c r="BAT15" s="302"/>
      <c r="BAU15" s="302"/>
      <c r="BAV15" s="302"/>
      <c r="BAW15" s="302"/>
      <c r="BAX15" s="302"/>
      <c r="BAY15" s="302"/>
      <c r="BAZ15" s="302"/>
      <c r="BBA15" s="302"/>
      <c r="BBB15" s="302"/>
      <c r="BBC15" s="302"/>
      <c r="BBD15" s="302"/>
      <c r="BBE15" s="302"/>
      <c r="BBF15" s="302"/>
      <c r="BBG15" s="302"/>
      <c r="BBH15" s="302"/>
      <c r="BBI15" s="302"/>
      <c r="BBJ15" s="302"/>
      <c r="BBK15" s="302"/>
      <c r="BBL15" s="302"/>
      <c r="BBM15" s="302"/>
      <c r="BBN15" s="302"/>
      <c r="BBO15" s="302"/>
      <c r="BBP15" s="302"/>
      <c r="BBQ15" s="302"/>
      <c r="BBR15" s="302"/>
      <c r="BBS15" s="302"/>
      <c r="BBT15" s="302"/>
      <c r="BBU15" s="302"/>
      <c r="BBV15" s="302"/>
      <c r="BBW15" s="302"/>
      <c r="BBX15" s="302"/>
      <c r="BBY15" s="302"/>
      <c r="BBZ15" s="302"/>
      <c r="BCA15" s="302"/>
      <c r="BCB15" s="302"/>
      <c r="BCC15" s="302"/>
      <c r="BCD15" s="302"/>
      <c r="BCE15" s="302"/>
      <c r="BCF15" s="302"/>
      <c r="BCG15" s="302"/>
      <c r="BCH15" s="302"/>
      <c r="BCI15" s="302"/>
      <c r="BCJ15" s="302"/>
      <c r="BCK15" s="302"/>
      <c r="BCL15" s="302"/>
      <c r="BCM15" s="302"/>
      <c r="BCN15" s="302"/>
      <c r="BCO15" s="302"/>
      <c r="BCP15" s="302"/>
      <c r="BCQ15" s="302"/>
      <c r="BCR15" s="302"/>
    </row>
    <row r="16" spans="1:1448" s="305" customFormat="1" ht="35" customHeight="1">
      <c r="A16" s="774"/>
      <c r="B16" s="784"/>
      <c r="C16" s="786"/>
      <c r="D16" s="763"/>
      <c r="E16" s="757"/>
      <c r="F16" s="757"/>
      <c r="G16" s="757"/>
      <c r="H16" s="299" t="s">
        <v>49</v>
      </c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5"/>
      <c r="X16" s="326"/>
      <c r="Y16" s="304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  <c r="DJ16" s="292"/>
      <c r="DK16" s="292"/>
      <c r="DL16" s="292"/>
      <c r="DM16" s="292"/>
      <c r="DN16" s="292"/>
      <c r="DO16" s="292"/>
      <c r="DP16" s="292"/>
      <c r="DQ16" s="292"/>
      <c r="DR16" s="292"/>
      <c r="DS16" s="292"/>
      <c r="DT16" s="292"/>
      <c r="DU16" s="292"/>
      <c r="DV16" s="292"/>
      <c r="DW16" s="292"/>
      <c r="DX16" s="292"/>
      <c r="DY16" s="292"/>
      <c r="DZ16" s="292"/>
      <c r="EA16" s="292"/>
      <c r="EB16" s="292"/>
      <c r="EC16" s="292"/>
      <c r="ED16" s="292"/>
      <c r="EE16" s="292"/>
      <c r="EF16" s="292"/>
      <c r="EG16" s="292"/>
      <c r="EH16" s="292"/>
      <c r="EI16" s="292"/>
      <c r="EJ16" s="292"/>
      <c r="EK16" s="292"/>
      <c r="EL16" s="292"/>
      <c r="EM16" s="292"/>
      <c r="EN16" s="292"/>
      <c r="EO16" s="292"/>
      <c r="EP16" s="292"/>
      <c r="EQ16" s="292"/>
      <c r="ER16" s="292"/>
      <c r="ES16" s="292"/>
      <c r="ET16" s="292"/>
      <c r="EU16" s="292"/>
      <c r="EV16" s="292"/>
      <c r="EW16" s="292"/>
      <c r="EX16" s="292"/>
      <c r="EY16" s="292"/>
      <c r="EZ16" s="292"/>
      <c r="FA16" s="292"/>
      <c r="FB16" s="292"/>
      <c r="FC16" s="292"/>
      <c r="FD16" s="292"/>
      <c r="FE16" s="292"/>
      <c r="FF16" s="292"/>
      <c r="FG16" s="292"/>
      <c r="FH16" s="292"/>
      <c r="FI16" s="292"/>
      <c r="FJ16" s="292"/>
      <c r="FK16" s="292"/>
      <c r="FL16" s="292"/>
      <c r="FM16" s="292"/>
      <c r="FN16" s="292"/>
      <c r="FO16" s="292"/>
      <c r="FP16" s="292"/>
      <c r="FQ16" s="292"/>
      <c r="FR16" s="292"/>
      <c r="FS16" s="292"/>
      <c r="FT16" s="292"/>
      <c r="FU16" s="292"/>
      <c r="FV16" s="292"/>
      <c r="FW16" s="292"/>
      <c r="FX16" s="292"/>
      <c r="FY16" s="292"/>
      <c r="FZ16" s="292"/>
      <c r="GA16" s="292"/>
      <c r="GB16" s="292"/>
      <c r="GC16" s="292"/>
      <c r="GD16" s="292"/>
      <c r="GE16" s="292"/>
      <c r="GF16" s="292"/>
      <c r="GG16" s="292"/>
      <c r="GH16" s="292"/>
      <c r="GI16" s="292"/>
      <c r="GJ16" s="292"/>
      <c r="GK16" s="292"/>
      <c r="GL16" s="292"/>
      <c r="GM16" s="292"/>
      <c r="GN16" s="292"/>
      <c r="GO16" s="292"/>
      <c r="GP16" s="292"/>
      <c r="GQ16" s="292"/>
      <c r="GR16" s="292"/>
      <c r="GS16" s="292"/>
      <c r="GT16" s="292"/>
      <c r="GU16" s="292"/>
      <c r="GV16" s="292"/>
      <c r="GW16" s="292"/>
      <c r="GX16" s="292"/>
      <c r="GY16" s="292"/>
      <c r="GZ16" s="292"/>
      <c r="HA16" s="292"/>
      <c r="HB16" s="292"/>
      <c r="HC16" s="292"/>
      <c r="HD16" s="292"/>
      <c r="HE16" s="292"/>
      <c r="HF16" s="292"/>
      <c r="HG16" s="292"/>
      <c r="HH16" s="292"/>
      <c r="HI16" s="292"/>
      <c r="HJ16" s="292"/>
      <c r="HK16" s="292"/>
      <c r="HL16" s="292"/>
      <c r="HM16" s="292"/>
      <c r="HN16" s="292"/>
      <c r="HO16" s="292"/>
      <c r="HP16" s="292"/>
      <c r="HQ16" s="292"/>
      <c r="HR16" s="292"/>
      <c r="HS16" s="292"/>
      <c r="HT16" s="292"/>
      <c r="HU16" s="292"/>
      <c r="HV16" s="292"/>
      <c r="HW16" s="292"/>
      <c r="HX16" s="292"/>
      <c r="HY16" s="292"/>
      <c r="HZ16" s="292"/>
      <c r="IA16" s="292"/>
      <c r="IB16" s="292"/>
      <c r="IC16" s="292"/>
      <c r="ID16" s="292"/>
      <c r="IE16" s="292"/>
      <c r="IF16" s="292"/>
      <c r="IG16" s="292"/>
      <c r="IH16" s="292"/>
      <c r="II16" s="292"/>
      <c r="IJ16" s="292"/>
      <c r="IK16" s="292"/>
      <c r="IL16" s="292"/>
      <c r="IM16" s="292"/>
      <c r="IN16" s="292"/>
      <c r="IO16" s="292"/>
      <c r="IP16" s="292"/>
      <c r="IQ16" s="292"/>
      <c r="IR16" s="292"/>
      <c r="IS16" s="292"/>
      <c r="IT16" s="292"/>
      <c r="IU16" s="292"/>
      <c r="IV16" s="292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</row>
    <row r="17" spans="1:1448" s="305" customFormat="1" ht="32" customHeight="1">
      <c r="A17" s="773">
        <v>4</v>
      </c>
      <c r="B17" s="783" t="s">
        <v>185</v>
      </c>
      <c r="C17" s="783"/>
      <c r="D17" s="762">
        <v>19</v>
      </c>
      <c r="E17" s="756" t="s">
        <v>46</v>
      </c>
      <c r="F17" s="756">
        <v>4</v>
      </c>
      <c r="G17" s="756" t="s">
        <v>47</v>
      </c>
      <c r="H17" s="299" t="s">
        <v>48</v>
      </c>
      <c r="I17" s="318">
        <v>44312</v>
      </c>
      <c r="J17" s="318">
        <v>44326</v>
      </c>
      <c r="K17" s="319">
        <f>J17+K10</f>
        <v>44329</v>
      </c>
      <c r="L17" s="319">
        <v>44361</v>
      </c>
      <c r="M17" s="319">
        <v>44368</v>
      </c>
      <c r="N17" s="319">
        <v>44382</v>
      </c>
      <c r="O17" s="319">
        <f>N17+O10</f>
        <v>44397</v>
      </c>
      <c r="P17" s="319">
        <f>O17+P10</f>
        <v>44404</v>
      </c>
      <c r="Q17" s="319">
        <v>44417</v>
      </c>
      <c r="R17" s="319"/>
      <c r="S17" s="319">
        <f>Q17+S10</f>
        <v>44424</v>
      </c>
      <c r="T17" s="319">
        <f>S17+T10</f>
        <v>44434</v>
      </c>
      <c r="U17" s="319">
        <v>44438</v>
      </c>
      <c r="V17" s="319">
        <f>U17+V10</f>
        <v>44441</v>
      </c>
      <c r="W17" s="319">
        <v>44452</v>
      </c>
      <c r="X17" s="319">
        <v>44575</v>
      </c>
      <c r="Y17" s="304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R17" s="298"/>
      <c r="BS17" s="298"/>
      <c r="BT17" s="298"/>
      <c r="BU17" s="298"/>
      <c r="BV17" s="298"/>
      <c r="BW17" s="298"/>
      <c r="BX17" s="298"/>
      <c r="BY17" s="298"/>
      <c r="BZ17" s="298"/>
      <c r="CA17" s="298"/>
      <c r="CB17" s="298"/>
      <c r="CC17" s="298"/>
      <c r="CD17" s="298"/>
      <c r="CE17" s="298"/>
      <c r="CF17" s="298"/>
      <c r="CG17" s="298"/>
      <c r="CH17" s="298"/>
      <c r="CI17" s="298"/>
      <c r="CJ17" s="298"/>
      <c r="CK17" s="298"/>
      <c r="CL17" s="298"/>
      <c r="CM17" s="298"/>
      <c r="CN17" s="298"/>
      <c r="CO17" s="298"/>
      <c r="CP17" s="298"/>
      <c r="CQ17" s="298"/>
      <c r="CR17" s="298"/>
      <c r="CS17" s="298"/>
      <c r="CT17" s="298"/>
      <c r="CU17" s="298"/>
      <c r="CV17" s="298"/>
      <c r="CW17" s="298"/>
      <c r="CX17" s="298"/>
      <c r="CY17" s="298"/>
      <c r="CZ17" s="298"/>
      <c r="DA17" s="298"/>
      <c r="DB17" s="298"/>
      <c r="DC17" s="298"/>
      <c r="DD17" s="298"/>
      <c r="DE17" s="298"/>
      <c r="DF17" s="298"/>
      <c r="DG17" s="298"/>
      <c r="DH17" s="298"/>
      <c r="DI17" s="298"/>
      <c r="DJ17" s="298"/>
      <c r="DK17" s="298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  <c r="ES17" s="298"/>
      <c r="ET17" s="298"/>
      <c r="EU17" s="298"/>
      <c r="EV17" s="298"/>
      <c r="EW17" s="298"/>
      <c r="EX17" s="298"/>
      <c r="EY17" s="298"/>
      <c r="EZ17" s="298"/>
      <c r="FA17" s="298"/>
      <c r="FB17" s="298"/>
      <c r="FC17" s="298"/>
      <c r="FD17" s="298"/>
      <c r="FE17" s="298"/>
      <c r="FF17" s="298"/>
      <c r="FG17" s="298"/>
      <c r="FH17" s="298"/>
      <c r="FI17" s="298"/>
      <c r="FJ17" s="298"/>
      <c r="FK17" s="298"/>
      <c r="FL17" s="298"/>
      <c r="FM17" s="298"/>
      <c r="FN17" s="298"/>
      <c r="FO17" s="298"/>
      <c r="FP17" s="298"/>
      <c r="FQ17" s="298"/>
      <c r="FR17" s="298"/>
      <c r="FS17" s="298"/>
      <c r="FT17" s="298"/>
      <c r="FU17" s="298"/>
      <c r="FV17" s="298"/>
      <c r="FW17" s="298"/>
      <c r="FX17" s="298"/>
      <c r="FY17" s="298"/>
      <c r="FZ17" s="298"/>
      <c r="GA17" s="298"/>
      <c r="GB17" s="298"/>
      <c r="GC17" s="298"/>
      <c r="GD17" s="298"/>
      <c r="GE17" s="298"/>
      <c r="GF17" s="298"/>
      <c r="GG17" s="298"/>
      <c r="GH17" s="298"/>
      <c r="GI17" s="298"/>
      <c r="GJ17" s="298"/>
      <c r="GK17" s="298"/>
      <c r="GL17" s="298"/>
      <c r="GM17" s="298"/>
      <c r="GN17" s="298"/>
      <c r="GO17" s="298"/>
      <c r="GP17" s="298"/>
      <c r="GQ17" s="298"/>
      <c r="GR17" s="298"/>
      <c r="GS17" s="298"/>
      <c r="GT17" s="298"/>
      <c r="GU17" s="298"/>
      <c r="GV17" s="298"/>
      <c r="GW17" s="298"/>
      <c r="GX17" s="298"/>
      <c r="GY17" s="298"/>
      <c r="GZ17" s="298"/>
      <c r="HA17" s="298"/>
      <c r="HB17" s="298"/>
      <c r="HC17" s="298"/>
      <c r="HD17" s="298"/>
      <c r="HE17" s="298"/>
      <c r="HF17" s="298"/>
      <c r="HG17" s="298"/>
      <c r="HH17" s="298"/>
      <c r="HI17" s="298"/>
      <c r="HJ17" s="298"/>
      <c r="HK17" s="298"/>
      <c r="HL17" s="298"/>
      <c r="HM17" s="298"/>
      <c r="HN17" s="298"/>
      <c r="HO17" s="298"/>
      <c r="HP17" s="298"/>
      <c r="HQ17" s="298"/>
      <c r="HR17" s="298"/>
      <c r="HS17" s="298"/>
      <c r="HT17" s="298"/>
      <c r="HU17" s="298"/>
      <c r="HV17" s="298"/>
      <c r="HW17" s="298"/>
      <c r="HX17" s="298"/>
      <c r="HY17" s="298"/>
      <c r="HZ17" s="298"/>
      <c r="IA17" s="298"/>
      <c r="IB17" s="298"/>
      <c r="IC17" s="298"/>
      <c r="ID17" s="298"/>
      <c r="IE17" s="298"/>
      <c r="IF17" s="298"/>
      <c r="IG17" s="298"/>
      <c r="IH17" s="298"/>
      <c r="II17" s="298"/>
      <c r="IJ17" s="298"/>
      <c r="IK17" s="298"/>
      <c r="IL17" s="298"/>
      <c r="IM17" s="298"/>
      <c r="IN17" s="298"/>
      <c r="IO17" s="298"/>
      <c r="IP17" s="298"/>
      <c r="IQ17" s="298"/>
      <c r="IR17" s="298"/>
      <c r="IS17" s="298"/>
      <c r="IT17" s="298"/>
      <c r="IU17" s="298"/>
      <c r="IV17" s="298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</row>
    <row r="18" spans="1:1448" s="305" customFormat="1" ht="35" customHeight="1">
      <c r="A18" s="774"/>
      <c r="B18" s="784"/>
      <c r="C18" s="784"/>
      <c r="D18" s="763"/>
      <c r="E18" s="757"/>
      <c r="F18" s="757"/>
      <c r="G18" s="757"/>
      <c r="H18" s="299" t="s">
        <v>49</v>
      </c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5"/>
      <c r="X18" s="326"/>
      <c r="Y18" s="304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  <c r="DJ18" s="292"/>
      <c r="DK18" s="292"/>
      <c r="DL18" s="292"/>
      <c r="DM18" s="292"/>
      <c r="DN18" s="292"/>
      <c r="DO18" s="292"/>
      <c r="DP18" s="292"/>
      <c r="DQ18" s="292"/>
      <c r="DR18" s="292"/>
      <c r="DS18" s="292"/>
      <c r="DT18" s="292"/>
      <c r="DU18" s="292"/>
      <c r="DV18" s="292"/>
      <c r="DW18" s="292"/>
      <c r="DX18" s="292"/>
      <c r="DY18" s="292"/>
      <c r="DZ18" s="292"/>
      <c r="EA18" s="292"/>
      <c r="EB18" s="292"/>
      <c r="EC18" s="292"/>
      <c r="ED18" s="292"/>
      <c r="EE18" s="292"/>
      <c r="EF18" s="292"/>
      <c r="EG18" s="292"/>
      <c r="EH18" s="292"/>
      <c r="EI18" s="292"/>
      <c r="EJ18" s="292"/>
      <c r="EK18" s="292"/>
      <c r="EL18" s="292"/>
      <c r="EM18" s="292"/>
      <c r="EN18" s="292"/>
      <c r="EO18" s="292"/>
      <c r="EP18" s="292"/>
      <c r="EQ18" s="292"/>
      <c r="ER18" s="292"/>
      <c r="ES18" s="292"/>
      <c r="ET18" s="292"/>
      <c r="EU18" s="292"/>
      <c r="EV18" s="292"/>
      <c r="EW18" s="292"/>
      <c r="EX18" s="292"/>
      <c r="EY18" s="292"/>
      <c r="EZ18" s="292"/>
      <c r="FA18" s="292"/>
      <c r="FB18" s="292"/>
      <c r="FC18" s="292"/>
      <c r="FD18" s="292"/>
      <c r="FE18" s="292"/>
      <c r="FF18" s="292"/>
      <c r="FG18" s="292"/>
      <c r="FH18" s="292"/>
      <c r="FI18" s="292"/>
      <c r="FJ18" s="292"/>
      <c r="FK18" s="292"/>
      <c r="FL18" s="292"/>
      <c r="FM18" s="292"/>
      <c r="FN18" s="292"/>
      <c r="FO18" s="292"/>
      <c r="FP18" s="292"/>
      <c r="FQ18" s="292"/>
      <c r="FR18" s="292"/>
      <c r="FS18" s="292"/>
      <c r="FT18" s="292"/>
      <c r="FU18" s="292"/>
      <c r="FV18" s="292"/>
      <c r="FW18" s="292"/>
      <c r="FX18" s="292"/>
      <c r="FY18" s="292"/>
      <c r="FZ18" s="292"/>
      <c r="GA18" s="292"/>
      <c r="GB18" s="292"/>
      <c r="GC18" s="292"/>
      <c r="GD18" s="292"/>
      <c r="GE18" s="292"/>
      <c r="GF18" s="292"/>
      <c r="GG18" s="292"/>
      <c r="GH18" s="292"/>
      <c r="GI18" s="292"/>
      <c r="GJ18" s="292"/>
      <c r="GK18" s="292"/>
      <c r="GL18" s="292"/>
      <c r="GM18" s="292"/>
      <c r="GN18" s="292"/>
      <c r="GO18" s="292"/>
      <c r="GP18" s="292"/>
      <c r="GQ18" s="292"/>
      <c r="GR18" s="292"/>
      <c r="GS18" s="292"/>
      <c r="GT18" s="292"/>
      <c r="GU18" s="292"/>
      <c r="GV18" s="292"/>
      <c r="GW18" s="292"/>
      <c r="GX18" s="292"/>
      <c r="GY18" s="292"/>
      <c r="GZ18" s="292"/>
      <c r="HA18" s="292"/>
      <c r="HB18" s="292"/>
      <c r="HC18" s="292"/>
      <c r="HD18" s="292"/>
      <c r="HE18" s="292"/>
      <c r="HF18" s="292"/>
      <c r="HG18" s="292"/>
      <c r="HH18" s="292"/>
      <c r="HI18" s="292"/>
      <c r="HJ18" s="292"/>
      <c r="HK18" s="292"/>
      <c r="HL18" s="292"/>
      <c r="HM18" s="292"/>
      <c r="HN18" s="292"/>
      <c r="HO18" s="292"/>
      <c r="HP18" s="292"/>
      <c r="HQ18" s="292"/>
      <c r="HR18" s="292"/>
      <c r="HS18" s="292"/>
      <c r="HT18" s="292"/>
      <c r="HU18" s="292"/>
      <c r="HV18" s="292"/>
      <c r="HW18" s="292"/>
      <c r="HX18" s="292"/>
      <c r="HY18" s="292"/>
      <c r="HZ18" s="292"/>
      <c r="IA18" s="292"/>
      <c r="IB18" s="292"/>
      <c r="IC18" s="292"/>
      <c r="ID18" s="292"/>
      <c r="IE18" s="292"/>
      <c r="IF18" s="292"/>
      <c r="IG18" s="292"/>
      <c r="IH18" s="292"/>
      <c r="II18" s="292"/>
      <c r="IJ18" s="292"/>
      <c r="IK18" s="292"/>
      <c r="IL18" s="292"/>
      <c r="IM18" s="292"/>
      <c r="IN18" s="292"/>
      <c r="IO18" s="292"/>
      <c r="IP18" s="292"/>
      <c r="IQ18" s="292"/>
      <c r="IR18" s="292"/>
      <c r="IS18" s="292"/>
      <c r="IT18" s="292"/>
      <c r="IU18" s="292"/>
      <c r="IV18" s="292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</row>
    <row r="19" spans="1:1448" s="302" customFormat="1" ht="31" customHeight="1">
      <c r="A19" s="773">
        <v>5</v>
      </c>
      <c r="B19" s="783" t="s">
        <v>186</v>
      </c>
      <c r="C19" s="783"/>
      <c r="D19" s="762">
        <v>19</v>
      </c>
      <c r="E19" s="756" t="s">
        <v>46</v>
      </c>
      <c r="F19" s="756">
        <v>5</v>
      </c>
      <c r="G19" s="756" t="s">
        <v>47</v>
      </c>
      <c r="H19" s="303" t="s">
        <v>48</v>
      </c>
      <c r="I19" s="318">
        <v>44326</v>
      </c>
      <c r="J19" s="318">
        <v>44340</v>
      </c>
      <c r="K19" s="319">
        <f>J19+K10</f>
        <v>44343</v>
      </c>
      <c r="L19" s="319">
        <v>44375</v>
      </c>
      <c r="M19" s="319">
        <v>44382</v>
      </c>
      <c r="N19" s="319">
        <v>44396</v>
      </c>
      <c r="O19" s="319">
        <f>N19+O10</f>
        <v>44411</v>
      </c>
      <c r="P19" s="319">
        <f>O19+P10</f>
        <v>44418</v>
      </c>
      <c r="Q19" s="319">
        <v>44431</v>
      </c>
      <c r="R19" s="319"/>
      <c r="S19" s="319">
        <f>Q19+S10</f>
        <v>44438</v>
      </c>
      <c r="T19" s="319">
        <f>S19+T10</f>
        <v>44448</v>
      </c>
      <c r="U19" s="319">
        <v>44452</v>
      </c>
      <c r="V19" s="319">
        <f>U19+V10</f>
        <v>44455</v>
      </c>
      <c r="W19" s="319">
        <v>44473</v>
      </c>
      <c r="X19" s="319">
        <v>44596</v>
      </c>
      <c r="Y19" s="301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  <c r="DJ19" s="292"/>
      <c r="DK19" s="292"/>
      <c r="DL19" s="292"/>
      <c r="DM19" s="292"/>
      <c r="DN19" s="292"/>
      <c r="DO19" s="292"/>
      <c r="DP19" s="292"/>
      <c r="DQ19" s="292"/>
      <c r="DR19" s="292"/>
      <c r="DS19" s="292"/>
      <c r="DT19" s="292"/>
      <c r="DU19" s="292"/>
      <c r="DV19" s="292"/>
      <c r="DW19" s="292"/>
      <c r="DX19" s="292"/>
      <c r="DY19" s="292"/>
      <c r="DZ19" s="292"/>
      <c r="EA19" s="292"/>
      <c r="EB19" s="292"/>
      <c r="EC19" s="292"/>
      <c r="ED19" s="292"/>
      <c r="EE19" s="292"/>
      <c r="EF19" s="292"/>
      <c r="EG19" s="292"/>
      <c r="EH19" s="292"/>
      <c r="EI19" s="292"/>
      <c r="EJ19" s="292"/>
      <c r="EK19" s="292"/>
      <c r="EL19" s="292"/>
      <c r="EM19" s="292"/>
      <c r="EN19" s="292"/>
      <c r="EO19" s="292"/>
      <c r="EP19" s="292"/>
      <c r="EQ19" s="292"/>
      <c r="ER19" s="292"/>
      <c r="ES19" s="292"/>
      <c r="ET19" s="292"/>
      <c r="EU19" s="292"/>
      <c r="EV19" s="292"/>
      <c r="EW19" s="292"/>
      <c r="EX19" s="292"/>
      <c r="EY19" s="292"/>
      <c r="EZ19" s="292"/>
      <c r="FA19" s="292"/>
      <c r="FB19" s="292"/>
      <c r="FC19" s="292"/>
      <c r="FD19" s="292"/>
      <c r="FE19" s="292"/>
      <c r="FF19" s="292"/>
      <c r="FG19" s="292"/>
      <c r="FH19" s="292"/>
      <c r="FI19" s="292"/>
      <c r="FJ19" s="292"/>
      <c r="FK19" s="292"/>
      <c r="FL19" s="292"/>
      <c r="FM19" s="292"/>
      <c r="FN19" s="292"/>
      <c r="FO19" s="292"/>
      <c r="FP19" s="292"/>
      <c r="FQ19" s="292"/>
      <c r="FR19" s="292"/>
      <c r="FS19" s="292"/>
      <c r="FT19" s="292"/>
      <c r="FU19" s="292"/>
      <c r="FV19" s="292"/>
      <c r="FW19" s="292"/>
      <c r="FX19" s="292"/>
      <c r="FY19" s="292"/>
      <c r="FZ19" s="292"/>
      <c r="GA19" s="292"/>
      <c r="GB19" s="292"/>
      <c r="GC19" s="292"/>
      <c r="GD19" s="292"/>
      <c r="GE19" s="292"/>
      <c r="GF19" s="292"/>
      <c r="GG19" s="292"/>
      <c r="GH19" s="292"/>
      <c r="GI19" s="292"/>
      <c r="GJ19" s="292"/>
      <c r="GK19" s="292"/>
      <c r="GL19" s="292"/>
      <c r="GM19" s="292"/>
      <c r="GN19" s="292"/>
      <c r="GO19" s="292"/>
      <c r="GP19" s="292"/>
      <c r="GQ19" s="292"/>
      <c r="GR19" s="292"/>
      <c r="GS19" s="292"/>
      <c r="GT19" s="292"/>
      <c r="GU19" s="292"/>
      <c r="GV19" s="292"/>
      <c r="GW19" s="292"/>
      <c r="GX19" s="292"/>
      <c r="GY19" s="292"/>
      <c r="GZ19" s="292"/>
      <c r="HA19" s="292"/>
      <c r="HB19" s="292"/>
      <c r="HC19" s="292"/>
      <c r="HD19" s="292"/>
      <c r="HE19" s="292"/>
      <c r="HF19" s="292"/>
      <c r="HG19" s="292"/>
      <c r="HH19" s="292"/>
      <c r="HI19" s="292"/>
      <c r="HJ19" s="292"/>
      <c r="HK19" s="292"/>
      <c r="HL19" s="292"/>
      <c r="HM19" s="292"/>
      <c r="HN19" s="292"/>
      <c r="HO19" s="292"/>
      <c r="HP19" s="292"/>
      <c r="HQ19" s="292"/>
      <c r="HR19" s="292"/>
      <c r="HS19" s="292"/>
      <c r="HT19" s="292"/>
      <c r="HU19" s="292"/>
      <c r="HV19" s="292"/>
      <c r="HW19" s="292"/>
      <c r="HX19" s="292"/>
      <c r="HY19" s="292"/>
      <c r="HZ19" s="292"/>
      <c r="IA19" s="292"/>
      <c r="IB19" s="292"/>
      <c r="IC19" s="292"/>
      <c r="ID19" s="292"/>
      <c r="IE19" s="292"/>
      <c r="IF19" s="292"/>
      <c r="IG19" s="292"/>
      <c r="IH19" s="292"/>
      <c r="II19" s="292"/>
      <c r="IJ19" s="292"/>
      <c r="IK19" s="292"/>
      <c r="IL19" s="292"/>
      <c r="IM19" s="292"/>
      <c r="IN19" s="292"/>
      <c r="IO19" s="292"/>
      <c r="IP19" s="292"/>
      <c r="IQ19" s="292"/>
      <c r="IR19" s="292"/>
      <c r="IS19" s="292"/>
      <c r="IT19" s="292"/>
      <c r="IU19" s="292"/>
      <c r="IV19" s="292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</row>
    <row r="20" spans="1:1448" s="302" customFormat="1" ht="40" customHeight="1">
      <c r="A20" s="787"/>
      <c r="B20" s="788"/>
      <c r="C20" s="788"/>
      <c r="D20" s="789"/>
      <c r="E20" s="758"/>
      <c r="F20" s="758"/>
      <c r="G20" s="758"/>
      <c r="H20" s="303" t="s">
        <v>49</v>
      </c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8"/>
      <c r="X20" s="329"/>
      <c r="Y20" s="301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  <c r="DJ20" s="292"/>
      <c r="DK20" s="292"/>
      <c r="DL20" s="292"/>
      <c r="DM20" s="292"/>
      <c r="DN20" s="292"/>
      <c r="DO20" s="292"/>
      <c r="DP20" s="292"/>
      <c r="DQ20" s="292"/>
      <c r="DR20" s="292"/>
      <c r="DS20" s="292"/>
      <c r="DT20" s="292"/>
      <c r="DU20" s="292"/>
      <c r="DV20" s="292"/>
      <c r="DW20" s="292"/>
      <c r="DX20" s="292"/>
      <c r="DY20" s="292"/>
      <c r="DZ20" s="292"/>
      <c r="EA20" s="292"/>
      <c r="EB20" s="292"/>
      <c r="EC20" s="292"/>
      <c r="ED20" s="292"/>
      <c r="EE20" s="292"/>
      <c r="EF20" s="292"/>
      <c r="EG20" s="292"/>
      <c r="EH20" s="292"/>
      <c r="EI20" s="292"/>
      <c r="EJ20" s="292"/>
      <c r="EK20" s="292"/>
      <c r="EL20" s="292"/>
      <c r="EM20" s="292"/>
      <c r="EN20" s="292"/>
      <c r="EO20" s="292"/>
      <c r="EP20" s="292"/>
      <c r="EQ20" s="292"/>
      <c r="ER20" s="292"/>
      <c r="ES20" s="292"/>
      <c r="ET20" s="292"/>
      <c r="EU20" s="292"/>
      <c r="EV20" s="292"/>
      <c r="EW20" s="292"/>
      <c r="EX20" s="292"/>
      <c r="EY20" s="292"/>
      <c r="EZ20" s="292"/>
      <c r="FA20" s="292"/>
      <c r="FB20" s="292"/>
      <c r="FC20" s="292"/>
      <c r="FD20" s="292"/>
      <c r="FE20" s="292"/>
      <c r="FF20" s="292"/>
      <c r="FG20" s="292"/>
      <c r="FH20" s="292"/>
      <c r="FI20" s="292"/>
      <c r="FJ20" s="292"/>
      <c r="FK20" s="292"/>
      <c r="FL20" s="292"/>
      <c r="FM20" s="292"/>
      <c r="FN20" s="292"/>
      <c r="FO20" s="292"/>
      <c r="FP20" s="292"/>
      <c r="FQ20" s="292"/>
      <c r="FR20" s="292"/>
      <c r="FS20" s="292"/>
      <c r="FT20" s="292"/>
      <c r="FU20" s="292"/>
      <c r="FV20" s="292"/>
      <c r="FW20" s="292"/>
      <c r="FX20" s="292"/>
      <c r="FY20" s="292"/>
      <c r="FZ20" s="292"/>
      <c r="GA20" s="292"/>
      <c r="GB20" s="292"/>
      <c r="GC20" s="292"/>
      <c r="GD20" s="292"/>
      <c r="GE20" s="292"/>
      <c r="GF20" s="292"/>
      <c r="GG20" s="292"/>
      <c r="GH20" s="292"/>
      <c r="GI20" s="292"/>
      <c r="GJ20" s="292"/>
      <c r="GK20" s="292"/>
      <c r="GL20" s="292"/>
      <c r="GM20" s="292"/>
      <c r="GN20" s="292"/>
      <c r="GO20" s="292"/>
      <c r="GP20" s="292"/>
      <c r="GQ20" s="292"/>
      <c r="GR20" s="292"/>
      <c r="GS20" s="292"/>
      <c r="GT20" s="292"/>
      <c r="GU20" s="292"/>
      <c r="GV20" s="292"/>
      <c r="GW20" s="292"/>
      <c r="GX20" s="292"/>
      <c r="GY20" s="292"/>
      <c r="GZ20" s="292"/>
      <c r="HA20" s="292"/>
      <c r="HB20" s="292"/>
      <c r="HC20" s="292"/>
      <c r="HD20" s="292"/>
      <c r="HE20" s="292"/>
      <c r="HF20" s="292"/>
      <c r="HG20" s="292"/>
      <c r="HH20" s="292"/>
      <c r="HI20" s="292"/>
      <c r="HJ20" s="292"/>
      <c r="HK20" s="292"/>
      <c r="HL20" s="292"/>
      <c r="HM20" s="292"/>
      <c r="HN20" s="292"/>
      <c r="HO20" s="292"/>
      <c r="HP20" s="292"/>
      <c r="HQ20" s="292"/>
      <c r="HR20" s="292"/>
      <c r="HS20" s="292"/>
      <c r="HT20" s="292"/>
      <c r="HU20" s="292"/>
      <c r="HV20" s="292"/>
      <c r="HW20" s="292"/>
      <c r="HX20" s="292"/>
      <c r="HY20" s="292"/>
      <c r="HZ20" s="292"/>
      <c r="IA20" s="292"/>
      <c r="IB20" s="292"/>
      <c r="IC20" s="292"/>
      <c r="ID20" s="292"/>
      <c r="IE20" s="292"/>
      <c r="IF20" s="292"/>
      <c r="IG20" s="292"/>
      <c r="IH20" s="292"/>
      <c r="II20" s="292"/>
      <c r="IJ20" s="292"/>
      <c r="IK20" s="292"/>
      <c r="IL20" s="292"/>
      <c r="IM20" s="292"/>
      <c r="IN20" s="292"/>
      <c r="IO20" s="292"/>
      <c r="IP20" s="292"/>
      <c r="IQ20" s="292"/>
      <c r="IR20" s="292"/>
      <c r="IS20" s="292"/>
      <c r="IT20" s="292"/>
      <c r="IU20" s="292"/>
      <c r="IV20" s="292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</row>
    <row r="21" spans="1:1448" s="302" customFormat="1" ht="30" customHeight="1">
      <c r="A21" s="772">
        <v>6</v>
      </c>
      <c r="B21" s="759" t="s">
        <v>187</v>
      </c>
      <c r="C21" s="765"/>
      <c r="D21" s="767">
        <v>19</v>
      </c>
      <c r="E21" s="749" t="s">
        <v>46</v>
      </c>
      <c r="F21" s="747">
        <v>6</v>
      </c>
      <c r="G21" s="749" t="s">
        <v>47</v>
      </c>
      <c r="H21" s="303" t="s">
        <v>48</v>
      </c>
      <c r="I21" s="330">
        <v>44305</v>
      </c>
      <c r="J21" s="330">
        <v>44319</v>
      </c>
      <c r="K21" s="330">
        <f>J21+K10</f>
        <v>44322</v>
      </c>
      <c r="L21" s="330">
        <v>44354</v>
      </c>
      <c r="M21" s="330">
        <v>44361</v>
      </c>
      <c r="N21" s="330">
        <v>44375</v>
      </c>
      <c r="O21" s="330">
        <f>N21+O10</f>
        <v>44390</v>
      </c>
      <c r="P21" s="330">
        <f>O21+P10</f>
        <v>44397</v>
      </c>
      <c r="Q21" s="330">
        <v>44410</v>
      </c>
      <c r="R21" s="331"/>
      <c r="S21" s="330">
        <f>Q21+S10</f>
        <v>44417</v>
      </c>
      <c r="T21" s="330">
        <f>S21+T10</f>
        <v>44427</v>
      </c>
      <c r="U21" s="330">
        <v>44431</v>
      </c>
      <c r="V21" s="330">
        <f>U21+V10</f>
        <v>44434</v>
      </c>
      <c r="W21" s="330">
        <v>44452</v>
      </c>
      <c r="X21" s="332">
        <v>44210</v>
      </c>
      <c r="Y21" s="301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  <c r="DJ21" s="292"/>
      <c r="DK21" s="292"/>
      <c r="DL21" s="292"/>
      <c r="DM21" s="292"/>
      <c r="DN21" s="292"/>
      <c r="DO21" s="292"/>
      <c r="DP21" s="292"/>
      <c r="DQ21" s="292"/>
      <c r="DR21" s="292"/>
      <c r="DS21" s="292"/>
      <c r="DT21" s="292"/>
      <c r="DU21" s="292"/>
      <c r="DV21" s="292"/>
      <c r="DW21" s="292"/>
      <c r="DX21" s="292"/>
      <c r="DY21" s="292"/>
      <c r="DZ21" s="292"/>
      <c r="EA21" s="292"/>
      <c r="EB21" s="292"/>
      <c r="EC21" s="292"/>
      <c r="ED21" s="292"/>
      <c r="EE21" s="292"/>
      <c r="EF21" s="292"/>
      <c r="EG21" s="292"/>
      <c r="EH21" s="292"/>
      <c r="EI21" s="292"/>
      <c r="EJ21" s="292"/>
      <c r="EK21" s="292"/>
      <c r="EL21" s="292"/>
      <c r="EM21" s="292"/>
      <c r="EN21" s="292"/>
      <c r="EO21" s="292"/>
      <c r="EP21" s="292"/>
      <c r="EQ21" s="292"/>
      <c r="ER21" s="292"/>
      <c r="ES21" s="292"/>
      <c r="ET21" s="292"/>
      <c r="EU21" s="292"/>
      <c r="EV21" s="292"/>
      <c r="EW21" s="292"/>
      <c r="EX21" s="292"/>
      <c r="EY21" s="292"/>
      <c r="EZ21" s="292"/>
      <c r="FA21" s="292"/>
      <c r="FB21" s="292"/>
      <c r="FC21" s="292"/>
      <c r="FD21" s="292"/>
      <c r="FE21" s="292"/>
      <c r="FF21" s="292"/>
      <c r="FG21" s="292"/>
      <c r="FH21" s="292"/>
      <c r="FI21" s="292"/>
      <c r="FJ21" s="292"/>
      <c r="FK21" s="292"/>
      <c r="FL21" s="292"/>
      <c r="FM21" s="292"/>
      <c r="FN21" s="292"/>
      <c r="FO21" s="292"/>
      <c r="FP21" s="292"/>
      <c r="FQ21" s="292"/>
      <c r="FR21" s="292"/>
      <c r="FS21" s="292"/>
      <c r="FT21" s="292"/>
      <c r="FU21" s="292"/>
      <c r="FV21" s="292"/>
      <c r="FW21" s="292"/>
      <c r="FX21" s="292"/>
      <c r="FY21" s="292"/>
      <c r="FZ21" s="292"/>
      <c r="GA21" s="292"/>
      <c r="GB21" s="292"/>
      <c r="GC21" s="292"/>
      <c r="GD21" s="292"/>
      <c r="GE21" s="292"/>
      <c r="GF21" s="292"/>
      <c r="GG21" s="292"/>
      <c r="GH21" s="292"/>
      <c r="GI21" s="292"/>
      <c r="GJ21" s="292"/>
      <c r="GK21" s="292"/>
      <c r="GL21" s="292"/>
      <c r="GM21" s="292"/>
      <c r="GN21" s="292"/>
      <c r="GO21" s="292"/>
      <c r="GP21" s="292"/>
      <c r="GQ21" s="292"/>
      <c r="GR21" s="292"/>
      <c r="GS21" s="292"/>
      <c r="GT21" s="292"/>
      <c r="GU21" s="292"/>
      <c r="GV21" s="292"/>
      <c r="GW21" s="292"/>
      <c r="GX21" s="292"/>
      <c r="GY21" s="292"/>
      <c r="GZ21" s="292"/>
      <c r="HA21" s="292"/>
      <c r="HB21" s="292"/>
      <c r="HC21" s="292"/>
      <c r="HD21" s="292"/>
      <c r="HE21" s="292"/>
      <c r="HF21" s="292"/>
      <c r="HG21" s="292"/>
      <c r="HH21" s="292"/>
      <c r="HI21" s="292"/>
      <c r="HJ21" s="292"/>
      <c r="HK21" s="292"/>
      <c r="HL21" s="292"/>
      <c r="HM21" s="292"/>
      <c r="HN21" s="292"/>
      <c r="HO21" s="292"/>
      <c r="HP21" s="292"/>
      <c r="HQ21" s="292"/>
      <c r="HR21" s="292"/>
      <c r="HS21" s="292"/>
      <c r="HT21" s="292"/>
      <c r="HU21" s="292"/>
      <c r="HV21" s="292"/>
      <c r="HW21" s="292"/>
      <c r="HX21" s="292"/>
      <c r="HY21" s="292"/>
      <c r="HZ21" s="292"/>
      <c r="IA21" s="292"/>
      <c r="IB21" s="292"/>
      <c r="IC21" s="292"/>
      <c r="ID21" s="292"/>
      <c r="IE21" s="292"/>
      <c r="IF21" s="292"/>
      <c r="IG21" s="292"/>
      <c r="IH21" s="292"/>
      <c r="II21" s="292"/>
      <c r="IJ21" s="292"/>
      <c r="IK21" s="292"/>
      <c r="IL21" s="292"/>
      <c r="IM21" s="292"/>
      <c r="IN21" s="292"/>
      <c r="IO21" s="292"/>
      <c r="IP21" s="292"/>
      <c r="IQ21" s="292"/>
      <c r="IR21" s="292"/>
      <c r="IS21" s="292"/>
      <c r="IT21" s="292"/>
      <c r="IU21" s="292"/>
      <c r="IV21" s="292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</row>
    <row r="22" spans="1:1448" ht="61" customHeight="1" thickBot="1">
      <c r="A22" s="395"/>
      <c r="B22" s="760"/>
      <c r="C22" s="766"/>
      <c r="D22" s="768"/>
      <c r="E22" s="748"/>
      <c r="F22" s="748"/>
      <c r="G22" s="748"/>
      <c r="H22" s="303" t="s">
        <v>49</v>
      </c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4"/>
    </row>
    <row r="23" spans="1:1448" ht="39" customHeight="1" thickBot="1">
      <c r="A23" s="179"/>
      <c r="B23" s="308" t="s">
        <v>50</v>
      </c>
      <c r="C23" s="309"/>
      <c r="D23" s="182"/>
      <c r="E23" s="183"/>
      <c r="F23" s="183"/>
      <c r="G23" s="184"/>
      <c r="H23" s="185"/>
      <c r="I23" s="186"/>
      <c r="J23" s="187"/>
      <c r="K23" s="187"/>
      <c r="L23" s="188"/>
      <c r="M23" s="186"/>
      <c r="N23" s="187"/>
      <c r="O23" s="188"/>
      <c r="P23" s="186"/>
      <c r="Q23" s="187"/>
      <c r="R23" s="189"/>
      <c r="S23" s="189"/>
      <c r="T23" s="189"/>
      <c r="U23" s="190"/>
      <c r="V23" s="186"/>
      <c r="W23" s="188"/>
      <c r="X23" s="298"/>
      <c r="Y23" s="298"/>
    </row>
    <row r="24" spans="1:1448" ht="21" customHeight="1" thickBot="1">
      <c r="A24" s="8"/>
      <c r="B24" s="8"/>
      <c r="C24" s="8"/>
      <c r="D24" s="68"/>
      <c r="E24" s="68"/>
      <c r="F24" s="68"/>
      <c r="G24" s="68"/>
      <c r="H24" s="68"/>
      <c r="I24" s="8"/>
      <c r="J24" s="68"/>
      <c r="K24" s="68"/>
      <c r="L24" s="68"/>
      <c r="M24" s="68"/>
      <c r="N24" s="68"/>
      <c r="O24" s="8"/>
      <c r="P24" s="68"/>
      <c r="Q24" s="68"/>
      <c r="R24" s="68"/>
      <c r="S24" s="68"/>
      <c r="T24" s="68"/>
      <c r="U24" s="8"/>
      <c r="V24" s="8"/>
      <c r="W24" s="8"/>
      <c r="X24" s="8"/>
    </row>
    <row r="25" spans="1:1448" ht="21" customHeight="1" thickBot="1">
      <c r="A25" s="8"/>
      <c r="B25" s="420" t="s">
        <v>106</v>
      </c>
      <c r="C25" s="421"/>
      <c r="D25" s="476" t="s">
        <v>107</v>
      </c>
      <c r="E25" s="477"/>
      <c r="F25" s="478"/>
      <c r="G25" s="478"/>
      <c r="H25" s="479"/>
      <c r="I25" s="191"/>
      <c r="J25" s="482" t="s">
        <v>108</v>
      </c>
      <c r="K25" s="483"/>
      <c r="L25" s="489" t="s">
        <v>109</v>
      </c>
      <c r="M25" s="490"/>
      <c r="N25" s="491"/>
      <c r="O25" s="191"/>
      <c r="P25" s="492" t="s">
        <v>20</v>
      </c>
      <c r="Q25" s="493"/>
      <c r="R25" s="490"/>
      <c r="S25" s="490"/>
      <c r="T25" s="491"/>
      <c r="U25" s="71"/>
      <c r="V25" s="8"/>
      <c r="W25" s="8"/>
      <c r="X25" s="8"/>
    </row>
    <row r="26" spans="1:1448" ht="21" customHeight="1" thickBot="1">
      <c r="A26" s="8"/>
      <c r="B26" s="420" t="s">
        <v>110</v>
      </c>
      <c r="C26" s="421"/>
      <c r="D26" s="192">
        <v>1</v>
      </c>
      <c r="E26" s="193" t="s">
        <v>111</v>
      </c>
      <c r="F26" s="426" t="s">
        <v>112</v>
      </c>
      <c r="G26" s="427"/>
      <c r="H26" s="428"/>
      <c r="I26" s="191"/>
      <c r="J26" s="431">
        <v>1</v>
      </c>
      <c r="K26" s="432"/>
      <c r="L26" s="382" t="s">
        <v>113</v>
      </c>
      <c r="M26" s="383"/>
      <c r="N26" s="384"/>
      <c r="O26" s="191"/>
      <c r="P26" s="194">
        <v>1</v>
      </c>
      <c r="Q26" s="195" t="s">
        <v>46</v>
      </c>
      <c r="R26" s="387" t="s">
        <v>114</v>
      </c>
      <c r="S26" s="383"/>
      <c r="T26" s="384"/>
      <c r="U26" s="71"/>
      <c r="V26" s="8"/>
      <c r="W26" s="8"/>
      <c r="X26" s="8"/>
    </row>
    <row r="27" spans="1:1448" ht="21" customHeight="1" thickBot="1">
      <c r="A27" s="8"/>
      <c r="B27" s="420" t="s">
        <v>115</v>
      </c>
      <c r="C27" s="421"/>
      <c r="D27" s="192">
        <v>2</v>
      </c>
      <c r="E27" s="193" t="s">
        <v>116</v>
      </c>
      <c r="F27" s="396" t="s">
        <v>117</v>
      </c>
      <c r="G27" s="397"/>
      <c r="H27" s="398"/>
      <c r="I27" s="191"/>
      <c r="J27" s="390">
        <v>2</v>
      </c>
      <c r="K27" s="391"/>
      <c r="L27" s="382" t="s">
        <v>118</v>
      </c>
      <c r="M27" s="383"/>
      <c r="N27" s="384"/>
      <c r="O27" s="191"/>
      <c r="P27" s="196">
        <v>2</v>
      </c>
      <c r="Q27" s="197" t="s">
        <v>119</v>
      </c>
      <c r="R27" s="387" t="s">
        <v>120</v>
      </c>
      <c r="S27" s="383"/>
      <c r="T27" s="384"/>
      <c r="U27" s="71"/>
      <c r="V27" s="8"/>
      <c r="W27" s="8"/>
      <c r="X27" s="8"/>
    </row>
    <row r="28" spans="1:1448" ht="21" customHeight="1" thickBot="1">
      <c r="A28" s="8"/>
      <c r="B28" s="420" t="s">
        <v>121</v>
      </c>
      <c r="C28" s="421"/>
      <c r="D28" s="192">
        <v>3</v>
      </c>
      <c r="E28" s="193" t="s">
        <v>122</v>
      </c>
      <c r="F28" s="750" t="s">
        <v>179</v>
      </c>
      <c r="G28" s="397"/>
      <c r="H28" s="398"/>
      <c r="I28" s="191"/>
      <c r="J28" s="410">
        <v>3</v>
      </c>
      <c r="K28" s="411"/>
      <c r="L28" s="475" t="s">
        <v>124</v>
      </c>
      <c r="M28" s="413"/>
      <c r="N28" s="414"/>
      <c r="O28" s="191"/>
      <c r="P28" s="198">
        <v>3</v>
      </c>
      <c r="Q28" s="199" t="s">
        <v>125</v>
      </c>
      <c r="R28" s="412" t="s">
        <v>126</v>
      </c>
      <c r="S28" s="413"/>
      <c r="T28" s="414"/>
      <c r="U28" s="71"/>
      <c r="V28" s="8"/>
      <c r="W28" s="8"/>
      <c r="X28" s="8"/>
    </row>
    <row r="29" spans="1:1448" ht="21" customHeight="1" thickBot="1">
      <c r="A29" s="8"/>
      <c r="B29" s="420" t="s">
        <v>127</v>
      </c>
      <c r="C29" s="433"/>
      <c r="D29" s="200"/>
      <c r="E29" s="200"/>
      <c r="F29" s="200"/>
      <c r="G29" s="200"/>
      <c r="H29" s="200"/>
      <c r="I29" s="201"/>
      <c r="J29" s="399">
        <v>4</v>
      </c>
      <c r="K29" s="400"/>
      <c r="L29" s="407" t="s">
        <v>128</v>
      </c>
      <c r="M29" s="408"/>
      <c r="N29" s="409"/>
      <c r="O29" s="71"/>
      <c r="P29" s="65"/>
      <c r="Q29" s="65"/>
      <c r="R29" s="65"/>
      <c r="S29" s="65"/>
      <c r="T29" s="65"/>
      <c r="U29" s="8"/>
      <c r="V29" s="8"/>
      <c r="W29" s="8"/>
      <c r="X29" s="8"/>
    </row>
    <row r="30" spans="1:1448" ht="21" customHeight="1" thickBot="1">
      <c r="A30" s="8"/>
      <c r="B30" s="420" t="s">
        <v>129</v>
      </c>
      <c r="C30" s="421"/>
      <c r="D30" s="476" t="s">
        <v>107</v>
      </c>
      <c r="E30" s="477"/>
      <c r="F30" s="478"/>
      <c r="G30" s="478"/>
      <c r="H30" s="479"/>
      <c r="I30" s="191"/>
      <c r="J30" s="399">
        <v>5</v>
      </c>
      <c r="K30" s="400"/>
      <c r="L30" s="407" t="s">
        <v>130</v>
      </c>
      <c r="M30" s="408"/>
      <c r="N30" s="409"/>
      <c r="O30" s="71"/>
      <c r="P30" s="8"/>
      <c r="Q30" s="8"/>
      <c r="R30" s="8"/>
      <c r="S30" s="8"/>
      <c r="T30" s="8"/>
      <c r="U30" s="8"/>
      <c r="V30" s="8"/>
      <c r="W30" s="8"/>
      <c r="X30" s="8"/>
    </row>
    <row r="31" spans="1:1448" ht="44" customHeight="1" thickBot="1">
      <c r="A31" s="8"/>
      <c r="B31" s="202" t="s">
        <v>131</v>
      </c>
      <c r="C31" s="203"/>
      <c r="D31" s="192">
        <v>1</v>
      </c>
      <c r="E31" s="193" t="s">
        <v>132</v>
      </c>
      <c r="F31" s="426" t="s">
        <v>133</v>
      </c>
      <c r="G31" s="427"/>
      <c r="H31" s="428"/>
      <c r="I31" s="191"/>
      <c r="J31" s="399">
        <v>6</v>
      </c>
      <c r="K31" s="400"/>
      <c r="L31" s="407" t="s">
        <v>134</v>
      </c>
      <c r="M31" s="408"/>
      <c r="N31" s="409"/>
      <c r="O31" s="71"/>
      <c r="P31" s="8"/>
      <c r="Q31" s="8"/>
      <c r="R31" s="8"/>
      <c r="S31" s="8"/>
      <c r="T31" s="8"/>
      <c r="U31" s="8"/>
      <c r="V31" s="8"/>
      <c r="W31" s="8"/>
      <c r="X31" s="8"/>
    </row>
    <row r="32" spans="1:1448" ht="42" customHeight="1" thickBot="1">
      <c r="A32" s="8"/>
      <c r="B32" s="420" t="s">
        <v>135</v>
      </c>
      <c r="C32" s="421"/>
      <c r="D32" s="192">
        <v>2</v>
      </c>
      <c r="E32" s="193" t="s">
        <v>136</v>
      </c>
      <c r="F32" s="396" t="s">
        <v>137</v>
      </c>
      <c r="G32" s="397"/>
      <c r="H32" s="398"/>
      <c r="I32" s="71"/>
      <c r="J32" s="65"/>
      <c r="K32" s="65"/>
      <c r="L32" s="65"/>
      <c r="M32" s="65"/>
      <c r="N32" s="65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40" customHeight="1" thickBot="1">
      <c r="A33" s="8"/>
      <c r="B33" s="8"/>
      <c r="C33" s="201"/>
      <c r="D33" s="192">
        <v>3</v>
      </c>
      <c r="E33" s="193" t="s">
        <v>138</v>
      </c>
      <c r="F33" s="396" t="s">
        <v>139</v>
      </c>
      <c r="G33" s="397"/>
      <c r="H33" s="398"/>
      <c r="I33" s="71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20" customHeight="1">
      <c r="A34" s="8"/>
      <c r="B34" s="8"/>
      <c r="C34" s="8"/>
      <c r="D34" s="204"/>
      <c r="E34" s="204"/>
      <c r="F34" s="204"/>
      <c r="G34" s="204"/>
      <c r="H34" s="204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20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20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20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</sheetData>
  <mergeCells count="91">
    <mergeCell ref="B11:B12"/>
    <mergeCell ref="B5:X5"/>
    <mergeCell ref="R27:T27"/>
    <mergeCell ref="B26:C26"/>
    <mergeCell ref="F26:H26"/>
    <mergeCell ref="J26:K26"/>
    <mergeCell ref="L26:N26"/>
    <mergeCell ref="W8:X8"/>
    <mergeCell ref="F9:F10"/>
    <mergeCell ref="R26:T26"/>
    <mergeCell ref="G9:G10"/>
    <mergeCell ref="W9:W10"/>
    <mergeCell ref="X9:X10"/>
    <mergeCell ref="A8:G8"/>
    <mergeCell ref="E11:E12"/>
    <mergeCell ref="A11:A12"/>
    <mergeCell ref="A21:A22"/>
    <mergeCell ref="D25:H25"/>
    <mergeCell ref="A13:A14"/>
    <mergeCell ref="B13:B14"/>
    <mergeCell ref="C13:C14"/>
    <mergeCell ref="D13:D14"/>
    <mergeCell ref="E13:E14"/>
    <mergeCell ref="F13:F14"/>
    <mergeCell ref="A15:A16"/>
    <mergeCell ref="B15:B16"/>
    <mergeCell ref="B17:B18"/>
    <mergeCell ref="A17:A18"/>
    <mergeCell ref="C15:C16"/>
    <mergeCell ref="C17:C18"/>
    <mergeCell ref="A19:A20"/>
    <mergeCell ref="B19:B20"/>
    <mergeCell ref="A9:A10"/>
    <mergeCell ref="B9:B10"/>
    <mergeCell ref="C9:C10"/>
    <mergeCell ref="D9:D10"/>
    <mergeCell ref="E9:E10"/>
    <mergeCell ref="G11:G12"/>
    <mergeCell ref="C21:C22"/>
    <mergeCell ref="D21:D22"/>
    <mergeCell ref="L27:N27"/>
    <mergeCell ref="E21:E22"/>
    <mergeCell ref="C11:C12"/>
    <mergeCell ref="D11:D12"/>
    <mergeCell ref="L25:N25"/>
    <mergeCell ref="C19:C20"/>
    <mergeCell ref="D19:D20"/>
    <mergeCell ref="E19:E20"/>
    <mergeCell ref="G13:G14"/>
    <mergeCell ref="D15:D16"/>
    <mergeCell ref="D17:D18"/>
    <mergeCell ref="E15:E16"/>
    <mergeCell ref="E17:E18"/>
    <mergeCell ref="F15:F16"/>
    <mergeCell ref="F17:F18"/>
    <mergeCell ref="G15:G16"/>
    <mergeCell ref="L31:N31"/>
    <mergeCell ref="L29:N29"/>
    <mergeCell ref="P8:V8"/>
    <mergeCell ref="P25:T25"/>
    <mergeCell ref="F28:H28"/>
    <mergeCell ref="J31:K31"/>
    <mergeCell ref="R28:T28"/>
    <mergeCell ref="F11:F12"/>
    <mergeCell ref="J25:K25"/>
    <mergeCell ref="H8:H10"/>
    <mergeCell ref="I8:L8"/>
    <mergeCell ref="M8:O8"/>
    <mergeCell ref="L30:N30"/>
    <mergeCell ref="G17:G18"/>
    <mergeCell ref="F19:F20"/>
    <mergeCell ref="G19:G20"/>
    <mergeCell ref="J28:K28"/>
    <mergeCell ref="L28:N28"/>
    <mergeCell ref="B27:C27"/>
    <mergeCell ref="F27:H27"/>
    <mergeCell ref="J30:K30"/>
    <mergeCell ref="J27:K27"/>
    <mergeCell ref="J29:K29"/>
    <mergeCell ref="B32:C32"/>
    <mergeCell ref="F33:H33"/>
    <mergeCell ref="B30:C30"/>
    <mergeCell ref="F21:F22"/>
    <mergeCell ref="G21:G22"/>
    <mergeCell ref="F32:H32"/>
    <mergeCell ref="B29:C29"/>
    <mergeCell ref="D30:H30"/>
    <mergeCell ref="B28:C28"/>
    <mergeCell ref="F31:H31"/>
    <mergeCell ref="B25:C25"/>
    <mergeCell ref="B21:B22"/>
  </mergeCells>
  <pageMargins left="0" right="0" top="1" bottom="1" header="0.25" footer="0.25"/>
  <pageSetup scale="32" orientation="landscape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0"/>
  <sheetViews>
    <sheetView showGridLines="0" topLeftCell="A8" workbookViewId="0">
      <selection activeCell="C19" sqref="C19"/>
    </sheetView>
  </sheetViews>
  <sheetFormatPr baseColWidth="10" defaultColWidth="10.83203125" defaultRowHeight="15" customHeight="1"/>
  <cols>
    <col min="1" max="1" width="7" style="298" customWidth="1"/>
    <col min="2" max="2" width="48.1640625" style="298" customWidth="1"/>
    <col min="3" max="3" width="22.33203125" style="298" customWidth="1"/>
    <col min="4" max="4" width="8.6640625" style="298" customWidth="1"/>
    <col min="5" max="5" width="9.6640625" style="298" customWidth="1"/>
    <col min="6" max="6" width="8" style="298" customWidth="1"/>
    <col min="7" max="7" width="9.83203125" style="298" customWidth="1"/>
    <col min="8" max="8" width="14" style="298" customWidth="1"/>
    <col min="9" max="9" width="16.83203125" style="298" customWidth="1"/>
    <col min="10" max="10" width="15.6640625" style="298" customWidth="1"/>
    <col min="11" max="11" width="16.5" style="298" customWidth="1"/>
    <col min="12" max="12" width="15.6640625" style="298" customWidth="1"/>
    <col min="13" max="13" width="16" style="298" customWidth="1"/>
    <col min="14" max="14" width="16.1640625" style="298" customWidth="1"/>
    <col min="15" max="15" width="16" style="298" customWidth="1"/>
    <col min="16" max="16" width="16.1640625" style="298" customWidth="1"/>
    <col min="17" max="17" width="16.5" style="298" customWidth="1"/>
    <col min="18" max="18" width="12.5" style="298" customWidth="1"/>
    <col min="19" max="19" width="16.1640625" style="298" customWidth="1"/>
    <col min="20" max="20" width="16.5" style="298" customWidth="1"/>
    <col min="21" max="22" width="16.1640625" style="298" customWidth="1"/>
    <col min="23" max="24" width="16.5" style="298" customWidth="1"/>
    <col min="25" max="256" width="10.83203125" style="298" customWidth="1"/>
  </cols>
  <sheetData>
    <row r="1" spans="1:256" ht="19" customHeight="1">
      <c r="A1" s="2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</row>
    <row r="2" spans="1:256" ht="61" customHeight="1">
      <c r="A2" s="246"/>
      <c r="B2" s="781" t="s">
        <v>166</v>
      </c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  <c r="R2" s="782"/>
      <c r="S2" s="782"/>
      <c r="T2" s="782"/>
      <c r="U2" s="782"/>
      <c r="V2" s="782"/>
      <c r="W2" s="782"/>
      <c r="X2" s="782"/>
    </row>
    <row r="3" spans="1:256" ht="20" customHeight="1">
      <c r="A3" s="90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256" ht="21" customHeight="1">
      <c r="A4" s="206"/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</row>
    <row r="5" spans="1:256" ht="20" customHeight="1">
      <c r="A5" s="401" t="s">
        <v>141</v>
      </c>
      <c r="B5" s="402"/>
      <c r="C5" s="402"/>
      <c r="D5" s="402"/>
      <c r="E5" s="402"/>
      <c r="F5" s="402"/>
      <c r="G5" s="403"/>
      <c r="H5" s="460" t="s">
        <v>142</v>
      </c>
      <c r="I5" s="401" t="s">
        <v>143</v>
      </c>
      <c r="J5" s="402"/>
      <c r="K5" s="402"/>
      <c r="L5" s="403"/>
      <c r="M5" s="401" t="s">
        <v>144</v>
      </c>
      <c r="N5" s="402"/>
      <c r="O5" s="403"/>
      <c r="P5" s="401" t="s">
        <v>145</v>
      </c>
      <c r="Q5" s="402"/>
      <c r="R5" s="402"/>
      <c r="S5" s="402"/>
      <c r="T5" s="402"/>
      <c r="U5" s="402"/>
      <c r="V5" s="403"/>
      <c r="W5" s="574" t="s">
        <v>146</v>
      </c>
      <c r="X5" s="575"/>
    </row>
    <row r="6" spans="1:256" ht="120" customHeight="1">
      <c r="A6" s="394" t="s">
        <v>147</v>
      </c>
      <c r="B6" s="538" t="s">
        <v>148</v>
      </c>
      <c r="C6" s="538" t="s">
        <v>149</v>
      </c>
      <c r="D6" s="538" t="s">
        <v>19</v>
      </c>
      <c r="E6" s="538" t="s">
        <v>20</v>
      </c>
      <c r="F6" s="538" t="s">
        <v>150</v>
      </c>
      <c r="G6" s="538" t="s">
        <v>151</v>
      </c>
      <c r="H6" s="461"/>
      <c r="I6" s="208" t="s">
        <v>152</v>
      </c>
      <c r="J6" s="208" t="s">
        <v>153</v>
      </c>
      <c r="K6" s="208" t="s">
        <v>154</v>
      </c>
      <c r="L6" s="208" t="s">
        <v>155</v>
      </c>
      <c r="M6" s="208" t="s">
        <v>156</v>
      </c>
      <c r="N6" s="208" t="s">
        <v>157</v>
      </c>
      <c r="O6" s="208" t="s">
        <v>158</v>
      </c>
      <c r="P6" s="208" t="s">
        <v>159</v>
      </c>
      <c r="Q6" s="208" t="s">
        <v>160</v>
      </c>
      <c r="R6" s="208" t="s">
        <v>37</v>
      </c>
      <c r="S6" s="208" t="s">
        <v>161</v>
      </c>
      <c r="T6" s="208" t="s">
        <v>39</v>
      </c>
      <c r="U6" s="208" t="s">
        <v>162</v>
      </c>
      <c r="V6" s="208" t="s">
        <v>163</v>
      </c>
      <c r="W6" s="538" t="s">
        <v>164</v>
      </c>
      <c r="X6" s="566" t="s">
        <v>165</v>
      </c>
    </row>
    <row r="7" spans="1:256" ht="20" customHeight="1">
      <c r="A7" s="395"/>
      <c r="B7" s="539"/>
      <c r="C7" s="539"/>
      <c r="D7" s="539"/>
      <c r="E7" s="539"/>
      <c r="F7" s="539"/>
      <c r="G7" s="539"/>
      <c r="H7" s="462"/>
      <c r="I7" s="375"/>
      <c r="J7" s="376">
        <v>12</v>
      </c>
      <c r="K7" s="376">
        <v>3</v>
      </c>
      <c r="L7" s="376">
        <v>30</v>
      </c>
      <c r="M7" s="376">
        <v>15</v>
      </c>
      <c r="N7" s="376">
        <v>12</v>
      </c>
      <c r="O7" s="376">
        <v>15</v>
      </c>
      <c r="P7" s="376">
        <v>7</v>
      </c>
      <c r="Q7" s="376">
        <v>12</v>
      </c>
      <c r="R7" s="377"/>
      <c r="S7" s="376">
        <v>7</v>
      </c>
      <c r="T7" s="376">
        <v>10</v>
      </c>
      <c r="U7" s="376">
        <v>3</v>
      </c>
      <c r="V7" s="376">
        <v>3</v>
      </c>
      <c r="W7" s="539"/>
      <c r="X7" s="567"/>
    </row>
    <row r="8" spans="1:256" ht="44" customHeight="1">
      <c r="A8" s="772">
        <v>1</v>
      </c>
      <c r="B8" s="794" t="s">
        <v>170</v>
      </c>
      <c r="C8" s="792"/>
      <c r="D8" s="751">
        <v>19</v>
      </c>
      <c r="E8" s="749" t="s">
        <v>46</v>
      </c>
      <c r="F8" s="747">
        <v>1</v>
      </c>
      <c r="G8" s="749" t="s">
        <v>47</v>
      </c>
      <c r="H8" s="299" t="s">
        <v>48</v>
      </c>
      <c r="I8" s="263">
        <v>44267</v>
      </c>
      <c r="J8" s="263">
        <f t="shared" ref="J8:P8" si="0">I8+J7</f>
        <v>44279</v>
      </c>
      <c r="K8" s="263">
        <v>44284</v>
      </c>
      <c r="L8" s="263">
        <v>44312</v>
      </c>
      <c r="M8" s="263">
        <f t="shared" si="0"/>
        <v>44327</v>
      </c>
      <c r="N8" s="263">
        <v>44340</v>
      </c>
      <c r="O8" s="263">
        <f t="shared" si="0"/>
        <v>44355</v>
      </c>
      <c r="P8" s="263">
        <f t="shared" si="0"/>
        <v>44362</v>
      </c>
      <c r="Q8" s="263">
        <v>44375</v>
      </c>
      <c r="R8" s="335"/>
      <c r="S8" s="263">
        <f>Q8+S7</f>
        <v>44382</v>
      </c>
      <c r="T8" s="263">
        <f>S8+T7</f>
        <v>44392</v>
      </c>
      <c r="U8" s="263">
        <v>44396</v>
      </c>
      <c r="V8" s="263">
        <f>U8+V7</f>
        <v>44399</v>
      </c>
      <c r="W8" s="263">
        <v>44410</v>
      </c>
      <c r="X8" s="265">
        <v>44440</v>
      </c>
    </row>
    <row r="9" spans="1:256" ht="37" customHeight="1">
      <c r="A9" s="395"/>
      <c r="B9" s="778"/>
      <c r="C9" s="793"/>
      <c r="D9" s="752"/>
      <c r="E9" s="748"/>
      <c r="F9" s="748"/>
      <c r="G9" s="748"/>
      <c r="H9" s="299" t="s">
        <v>49</v>
      </c>
      <c r="I9" s="336"/>
      <c r="J9" s="336"/>
      <c r="K9" s="336"/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7"/>
      <c r="X9" s="338"/>
    </row>
    <row r="10" spans="1:256" ht="37" customHeight="1">
      <c r="A10" s="772">
        <v>2</v>
      </c>
      <c r="B10" s="780" t="s">
        <v>180</v>
      </c>
      <c r="C10" s="792"/>
      <c r="D10" s="751">
        <v>19</v>
      </c>
      <c r="E10" s="749" t="s">
        <v>46</v>
      </c>
      <c r="F10" s="747">
        <v>2</v>
      </c>
      <c r="G10" s="749" t="s">
        <v>47</v>
      </c>
      <c r="H10" s="299" t="s">
        <v>48</v>
      </c>
      <c r="I10" s="339">
        <v>44291</v>
      </c>
      <c r="J10" s="263">
        <v>44305</v>
      </c>
      <c r="K10" s="263">
        <f t="shared" ref="K10:O10" si="1">J10+K7</f>
        <v>44308</v>
      </c>
      <c r="L10" s="263">
        <v>44340</v>
      </c>
      <c r="M10" s="263">
        <v>44347</v>
      </c>
      <c r="N10" s="263">
        <v>44361</v>
      </c>
      <c r="O10" s="263">
        <f t="shared" si="1"/>
        <v>44376</v>
      </c>
      <c r="P10" s="263">
        <f>O10+P7</f>
        <v>44383</v>
      </c>
      <c r="Q10" s="263">
        <v>44396</v>
      </c>
      <c r="R10" s="335"/>
      <c r="S10" s="263">
        <f>Q10+S7</f>
        <v>44403</v>
      </c>
      <c r="T10" s="263">
        <f>S10+T7</f>
        <v>44413</v>
      </c>
      <c r="U10" s="263">
        <v>44417</v>
      </c>
      <c r="V10" s="263">
        <f>U10+V7</f>
        <v>44420</v>
      </c>
      <c r="W10" s="263">
        <v>44431</v>
      </c>
      <c r="X10" s="340">
        <v>44463</v>
      </c>
    </row>
    <row r="11" spans="1:256" ht="26" customHeight="1">
      <c r="A11" s="395"/>
      <c r="B11" s="776"/>
      <c r="C11" s="793"/>
      <c r="D11" s="752"/>
      <c r="E11" s="748"/>
      <c r="F11" s="748"/>
      <c r="G11" s="748"/>
      <c r="H11" s="299" t="s">
        <v>49</v>
      </c>
      <c r="I11" s="341"/>
      <c r="J11" s="342"/>
      <c r="K11" s="263"/>
      <c r="L11" s="263"/>
      <c r="M11" s="263"/>
      <c r="N11" s="263"/>
      <c r="O11" s="263"/>
      <c r="P11" s="263"/>
      <c r="Q11" s="263"/>
      <c r="R11" s="263"/>
      <c r="S11" s="335"/>
      <c r="T11" s="263"/>
      <c r="U11" s="263"/>
      <c r="V11" s="263"/>
      <c r="W11" s="263"/>
      <c r="X11" s="263"/>
      <c r="IV11"/>
    </row>
    <row r="12" spans="1:256" ht="36" customHeight="1">
      <c r="A12" s="772">
        <v>3</v>
      </c>
      <c r="B12" s="795" t="s">
        <v>188</v>
      </c>
      <c r="C12" s="796"/>
      <c r="D12" s="747">
        <v>19</v>
      </c>
      <c r="E12" s="747" t="s">
        <v>46</v>
      </c>
      <c r="F12" s="747">
        <v>3</v>
      </c>
      <c r="G12" s="747" t="s">
        <v>47</v>
      </c>
      <c r="H12" s="299" t="s">
        <v>48</v>
      </c>
      <c r="I12" s="339">
        <v>44291</v>
      </c>
      <c r="J12" s="263">
        <v>44305</v>
      </c>
      <c r="K12" s="263">
        <f>J12+K7</f>
        <v>44308</v>
      </c>
      <c r="L12" s="263">
        <v>44340</v>
      </c>
      <c r="M12" s="263">
        <v>44347</v>
      </c>
      <c r="N12" s="263">
        <v>44361</v>
      </c>
      <c r="O12" s="263">
        <f>N12+O7</f>
        <v>44376</v>
      </c>
      <c r="P12" s="263">
        <f>O12+P7</f>
        <v>44383</v>
      </c>
      <c r="Q12" s="263">
        <v>44396</v>
      </c>
      <c r="R12" s="335"/>
      <c r="S12" s="263">
        <f>Q12+S7</f>
        <v>44403</v>
      </c>
      <c r="T12" s="263">
        <f>S12+T7</f>
        <v>44413</v>
      </c>
      <c r="U12" s="263">
        <v>44417</v>
      </c>
      <c r="V12" s="263">
        <f>U12+V7</f>
        <v>44420</v>
      </c>
      <c r="W12" s="263">
        <v>44431</v>
      </c>
      <c r="X12" s="340">
        <v>44463</v>
      </c>
    </row>
    <row r="13" spans="1:256" ht="27" customHeight="1">
      <c r="A13" s="395"/>
      <c r="B13" s="766"/>
      <c r="C13" s="797"/>
      <c r="D13" s="748"/>
      <c r="E13" s="748"/>
      <c r="F13" s="748"/>
      <c r="G13" s="748"/>
      <c r="H13" s="299" t="s">
        <v>49</v>
      </c>
      <c r="I13" s="341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7"/>
      <c r="X13" s="338"/>
    </row>
    <row r="14" spans="1:256" ht="34" customHeight="1">
      <c r="A14" s="772">
        <v>4</v>
      </c>
      <c r="B14" s="780" t="s">
        <v>181</v>
      </c>
      <c r="C14" s="792"/>
      <c r="D14" s="751">
        <v>19</v>
      </c>
      <c r="E14" s="749" t="s">
        <v>46</v>
      </c>
      <c r="F14" s="747">
        <v>4</v>
      </c>
      <c r="G14" s="749" t="s">
        <v>47</v>
      </c>
      <c r="H14" s="299" t="s">
        <v>48</v>
      </c>
      <c r="I14" s="339">
        <v>44291</v>
      </c>
      <c r="J14" s="263">
        <v>44305</v>
      </c>
      <c r="K14" s="263">
        <f t="shared" ref="K14:O14" si="2">J14+K7</f>
        <v>44308</v>
      </c>
      <c r="L14" s="263">
        <v>44340</v>
      </c>
      <c r="M14" s="263">
        <v>44347</v>
      </c>
      <c r="N14" s="263">
        <v>44361</v>
      </c>
      <c r="O14" s="263">
        <f t="shared" si="2"/>
        <v>44376</v>
      </c>
      <c r="P14" s="263">
        <f>O14+P7</f>
        <v>44383</v>
      </c>
      <c r="Q14" s="263">
        <v>44396</v>
      </c>
      <c r="R14" s="335"/>
      <c r="S14" s="263">
        <f>Q14+S7</f>
        <v>44403</v>
      </c>
      <c r="T14" s="263">
        <f>S14+T7</f>
        <v>44413</v>
      </c>
      <c r="U14" s="263">
        <v>44417</v>
      </c>
      <c r="V14" s="263">
        <f>U14+V7</f>
        <v>44420</v>
      </c>
      <c r="W14" s="263">
        <v>44431</v>
      </c>
      <c r="X14" s="340">
        <v>44463</v>
      </c>
    </row>
    <row r="15" spans="1:256" ht="41.25" customHeight="1">
      <c r="A15" s="395"/>
      <c r="B15" s="776"/>
      <c r="C15" s="793"/>
      <c r="D15" s="752"/>
      <c r="E15" s="748"/>
      <c r="F15" s="748"/>
      <c r="G15" s="748"/>
      <c r="H15" s="299" t="s">
        <v>49</v>
      </c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7"/>
      <c r="X15" s="338"/>
    </row>
    <row r="16" spans="1:256" ht="42" customHeight="1">
      <c r="A16" s="772">
        <v>5</v>
      </c>
      <c r="B16" s="759" t="s">
        <v>171</v>
      </c>
      <c r="C16" s="790"/>
      <c r="D16" s="747">
        <v>19</v>
      </c>
      <c r="E16" s="749" t="s">
        <v>46</v>
      </c>
      <c r="F16" s="747">
        <v>5</v>
      </c>
      <c r="G16" s="749" t="s">
        <v>47</v>
      </c>
      <c r="H16" s="317" t="s">
        <v>48</v>
      </c>
      <c r="I16" s="263">
        <v>44267</v>
      </c>
      <c r="J16" s="263">
        <f t="shared" ref="J16:P16" si="3">I16+J7</f>
        <v>44279</v>
      </c>
      <c r="K16" s="263">
        <v>44284</v>
      </c>
      <c r="L16" s="263">
        <v>44312</v>
      </c>
      <c r="M16" s="263">
        <f t="shared" si="3"/>
        <v>44327</v>
      </c>
      <c r="N16" s="263">
        <v>44340</v>
      </c>
      <c r="O16" s="263">
        <f t="shared" si="3"/>
        <v>44355</v>
      </c>
      <c r="P16" s="263">
        <f t="shared" si="3"/>
        <v>44362</v>
      </c>
      <c r="Q16" s="263">
        <v>44375</v>
      </c>
      <c r="R16" s="335"/>
      <c r="S16" s="263">
        <f>Q16+S7</f>
        <v>44382</v>
      </c>
      <c r="T16" s="263">
        <f>S16+T7</f>
        <v>44392</v>
      </c>
      <c r="U16" s="263">
        <v>44396</v>
      </c>
      <c r="V16" s="263">
        <f>U16+V7</f>
        <v>44399</v>
      </c>
      <c r="W16" s="263">
        <v>44410</v>
      </c>
      <c r="X16" s="265">
        <v>44440</v>
      </c>
    </row>
    <row r="17" spans="1:24" ht="28" customHeight="1" thickBot="1">
      <c r="A17" s="395"/>
      <c r="B17" s="760"/>
      <c r="C17" s="791"/>
      <c r="D17" s="748"/>
      <c r="E17" s="748"/>
      <c r="F17" s="748"/>
      <c r="G17" s="748"/>
      <c r="H17" s="317" t="s">
        <v>49</v>
      </c>
      <c r="I17" s="333"/>
      <c r="J17" s="333"/>
      <c r="K17" s="333"/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4"/>
    </row>
    <row r="18" spans="1:24" ht="21" customHeight="1" thickBot="1">
      <c r="A18" s="179"/>
      <c r="B18" s="308" t="s">
        <v>50</v>
      </c>
      <c r="C18" s="307"/>
      <c r="D18" s="182"/>
      <c r="E18" s="183"/>
      <c r="F18" s="183"/>
      <c r="G18" s="184"/>
      <c r="H18" s="185"/>
      <c r="I18" s="186"/>
      <c r="J18" s="187"/>
      <c r="K18" s="187"/>
      <c r="L18" s="188"/>
      <c r="M18" s="186"/>
      <c r="N18" s="187"/>
      <c r="O18" s="188"/>
      <c r="P18" s="186"/>
      <c r="Q18" s="187"/>
      <c r="R18" s="189"/>
      <c r="S18" s="189"/>
      <c r="T18" s="189"/>
      <c r="U18" s="190"/>
      <c r="V18" s="186"/>
      <c r="W18" s="188"/>
    </row>
    <row r="19" spans="1:24" ht="20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21" customHeight="1">
      <c r="A20" s="8"/>
      <c r="B20" s="8"/>
      <c r="C20" s="8"/>
      <c r="D20" s="68"/>
      <c r="E20" s="68"/>
      <c r="F20" s="68"/>
      <c r="G20" s="68"/>
      <c r="H20" s="68"/>
      <c r="I20" s="8"/>
      <c r="J20" s="68"/>
      <c r="K20" s="68"/>
      <c r="L20" s="68"/>
      <c r="M20" s="68"/>
      <c r="N20" s="68"/>
      <c r="O20" s="8"/>
      <c r="P20" s="68"/>
      <c r="Q20" s="68"/>
      <c r="R20" s="68"/>
      <c r="S20" s="68"/>
      <c r="T20" s="68"/>
      <c r="U20" s="8"/>
      <c r="V20" s="8"/>
      <c r="W20" s="8"/>
      <c r="X20" s="8"/>
    </row>
    <row r="21" spans="1:24" ht="21" customHeight="1">
      <c r="A21" s="8"/>
      <c r="B21" s="420" t="s">
        <v>106</v>
      </c>
      <c r="C21" s="421"/>
      <c r="D21" s="476" t="s">
        <v>107</v>
      </c>
      <c r="E21" s="477"/>
      <c r="F21" s="478"/>
      <c r="G21" s="478"/>
      <c r="H21" s="479"/>
      <c r="I21" s="191"/>
      <c r="J21" s="482" t="s">
        <v>108</v>
      </c>
      <c r="K21" s="483"/>
      <c r="L21" s="489" t="s">
        <v>109</v>
      </c>
      <c r="M21" s="490"/>
      <c r="N21" s="491"/>
      <c r="O21" s="191"/>
      <c r="P21" s="492" t="s">
        <v>20</v>
      </c>
      <c r="Q21" s="493"/>
      <c r="R21" s="490"/>
      <c r="S21" s="490"/>
      <c r="T21" s="491"/>
      <c r="U21" s="71"/>
      <c r="V21" s="8"/>
      <c r="W21" s="8"/>
      <c r="X21" s="8"/>
    </row>
    <row r="22" spans="1:24" ht="21" customHeight="1">
      <c r="A22" s="8"/>
      <c r="B22" s="420" t="s">
        <v>110</v>
      </c>
      <c r="C22" s="421"/>
      <c r="D22" s="192">
        <v>1</v>
      </c>
      <c r="E22" s="193" t="s">
        <v>111</v>
      </c>
      <c r="F22" s="426" t="s">
        <v>112</v>
      </c>
      <c r="G22" s="427"/>
      <c r="H22" s="428"/>
      <c r="I22" s="191"/>
      <c r="J22" s="431">
        <v>1</v>
      </c>
      <c r="K22" s="432"/>
      <c r="L22" s="382" t="s">
        <v>113</v>
      </c>
      <c r="M22" s="383"/>
      <c r="N22" s="384"/>
      <c r="O22" s="191"/>
      <c r="P22" s="194">
        <v>1</v>
      </c>
      <c r="Q22" s="195" t="s">
        <v>46</v>
      </c>
      <c r="R22" s="387" t="s">
        <v>114</v>
      </c>
      <c r="S22" s="383"/>
      <c r="T22" s="384"/>
      <c r="U22" s="71"/>
      <c r="V22" s="8"/>
      <c r="W22" s="8"/>
      <c r="X22" s="8"/>
    </row>
    <row r="23" spans="1:24" ht="21" customHeight="1">
      <c r="A23" s="8"/>
      <c r="B23" s="420" t="s">
        <v>115</v>
      </c>
      <c r="C23" s="421"/>
      <c r="D23" s="192">
        <v>2</v>
      </c>
      <c r="E23" s="193" t="s">
        <v>116</v>
      </c>
      <c r="F23" s="396" t="s">
        <v>117</v>
      </c>
      <c r="G23" s="397"/>
      <c r="H23" s="398"/>
      <c r="I23" s="191"/>
      <c r="J23" s="390">
        <v>2</v>
      </c>
      <c r="K23" s="391"/>
      <c r="L23" s="382" t="s">
        <v>118</v>
      </c>
      <c r="M23" s="383"/>
      <c r="N23" s="384"/>
      <c r="O23" s="191"/>
      <c r="P23" s="196">
        <v>2</v>
      </c>
      <c r="Q23" s="197" t="s">
        <v>119</v>
      </c>
      <c r="R23" s="387" t="s">
        <v>120</v>
      </c>
      <c r="S23" s="383"/>
      <c r="T23" s="384"/>
      <c r="U23" s="71"/>
      <c r="V23" s="8"/>
      <c r="W23" s="8"/>
      <c r="X23" s="8"/>
    </row>
    <row r="24" spans="1:24" ht="21" customHeight="1">
      <c r="A24" s="8"/>
      <c r="B24" s="420" t="s">
        <v>121</v>
      </c>
      <c r="C24" s="421"/>
      <c r="D24" s="192">
        <v>3</v>
      </c>
      <c r="E24" s="193" t="s">
        <v>122</v>
      </c>
      <c r="F24" s="396" t="s">
        <v>123</v>
      </c>
      <c r="G24" s="397"/>
      <c r="H24" s="398"/>
      <c r="I24" s="191"/>
      <c r="J24" s="410">
        <v>3</v>
      </c>
      <c r="K24" s="411"/>
      <c r="L24" s="475" t="s">
        <v>124</v>
      </c>
      <c r="M24" s="413"/>
      <c r="N24" s="414"/>
      <c r="O24" s="191"/>
      <c r="P24" s="198">
        <v>3</v>
      </c>
      <c r="Q24" s="199" t="s">
        <v>125</v>
      </c>
      <c r="R24" s="412" t="s">
        <v>126</v>
      </c>
      <c r="S24" s="413"/>
      <c r="T24" s="414"/>
      <c r="U24" s="71"/>
      <c r="V24" s="8"/>
      <c r="W24" s="8"/>
      <c r="X24" s="8"/>
    </row>
    <row r="25" spans="1:24" ht="21" customHeight="1">
      <c r="A25" s="8"/>
      <c r="B25" s="420" t="s">
        <v>127</v>
      </c>
      <c r="C25" s="433"/>
      <c r="D25" s="200"/>
      <c r="E25" s="200"/>
      <c r="F25" s="200"/>
      <c r="G25" s="200"/>
      <c r="H25" s="200"/>
      <c r="I25" s="201"/>
      <c r="J25" s="399">
        <v>4</v>
      </c>
      <c r="K25" s="400"/>
      <c r="L25" s="407" t="s">
        <v>128</v>
      </c>
      <c r="M25" s="408"/>
      <c r="N25" s="409"/>
      <c r="O25" s="71"/>
      <c r="P25" s="65"/>
      <c r="Q25" s="65"/>
      <c r="R25" s="65"/>
      <c r="S25" s="65"/>
      <c r="T25" s="65"/>
      <c r="U25" s="8"/>
      <c r="V25" s="8"/>
      <c r="W25" s="8"/>
      <c r="X25" s="8"/>
    </row>
    <row r="26" spans="1:24" ht="24" customHeight="1">
      <c r="A26" s="8"/>
      <c r="B26" s="420" t="s">
        <v>129</v>
      </c>
      <c r="C26" s="421"/>
      <c r="D26" s="476" t="s">
        <v>107</v>
      </c>
      <c r="E26" s="477"/>
      <c r="F26" s="478"/>
      <c r="G26" s="478"/>
      <c r="H26" s="479"/>
      <c r="I26" s="191"/>
      <c r="J26" s="399">
        <v>5</v>
      </c>
      <c r="K26" s="400"/>
      <c r="L26" s="407" t="s">
        <v>130</v>
      </c>
      <c r="M26" s="408"/>
      <c r="N26" s="409"/>
      <c r="O26" s="71"/>
      <c r="P26" s="8"/>
      <c r="Q26" s="8"/>
      <c r="R26" s="8"/>
      <c r="S26" s="8"/>
      <c r="T26" s="8"/>
      <c r="U26" s="8"/>
      <c r="V26" s="8"/>
      <c r="W26" s="8"/>
      <c r="X26" s="8"/>
    </row>
    <row r="27" spans="1:24" ht="44" customHeight="1">
      <c r="A27" s="8"/>
      <c r="B27" s="202" t="s">
        <v>131</v>
      </c>
      <c r="C27" s="203"/>
      <c r="D27" s="192">
        <v>1</v>
      </c>
      <c r="E27" s="193" t="s">
        <v>132</v>
      </c>
      <c r="F27" s="426" t="s">
        <v>133</v>
      </c>
      <c r="G27" s="427"/>
      <c r="H27" s="428"/>
      <c r="I27" s="191"/>
      <c r="J27" s="399">
        <v>6</v>
      </c>
      <c r="K27" s="400"/>
      <c r="L27" s="407" t="s">
        <v>134</v>
      </c>
      <c r="M27" s="408"/>
      <c r="N27" s="409"/>
      <c r="O27" s="71"/>
      <c r="P27" s="8"/>
      <c r="Q27" s="8"/>
      <c r="R27" s="8"/>
      <c r="S27" s="8"/>
      <c r="T27" s="8"/>
      <c r="U27" s="8"/>
      <c r="V27" s="8"/>
      <c r="W27" s="8"/>
      <c r="X27" s="8"/>
    </row>
    <row r="28" spans="1:24" ht="41" customHeight="1">
      <c r="A28" s="8"/>
      <c r="B28" s="420" t="s">
        <v>135</v>
      </c>
      <c r="C28" s="421"/>
      <c r="D28" s="192">
        <v>2</v>
      </c>
      <c r="E28" s="193" t="s">
        <v>136</v>
      </c>
      <c r="F28" s="396" t="s">
        <v>137</v>
      </c>
      <c r="G28" s="397"/>
      <c r="H28" s="398"/>
      <c r="I28" s="71"/>
      <c r="J28" s="65"/>
      <c r="K28" s="65"/>
      <c r="L28" s="65"/>
      <c r="M28" s="65"/>
      <c r="N28" s="65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43" customHeight="1">
      <c r="A29" s="8"/>
      <c r="B29" s="8"/>
      <c r="C29" s="201"/>
      <c r="D29" s="192">
        <v>3</v>
      </c>
      <c r="E29" s="193" t="s">
        <v>138</v>
      </c>
      <c r="F29" s="396" t="s">
        <v>139</v>
      </c>
      <c r="G29" s="397"/>
      <c r="H29" s="398"/>
      <c r="I29" s="71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20" customHeight="1">
      <c r="A30" s="8"/>
      <c r="B30" s="8"/>
      <c r="C30" s="8"/>
      <c r="D30" s="204"/>
      <c r="E30" s="204"/>
      <c r="F30" s="204"/>
      <c r="G30" s="204"/>
      <c r="H30" s="204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</sheetData>
  <mergeCells count="84">
    <mergeCell ref="A14:A15"/>
    <mergeCell ref="B10:B11"/>
    <mergeCell ref="A6:A7"/>
    <mergeCell ref="A16:A17"/>
    <mergeCell ref="D8:D9"/>
    <mergeCell ref="D10:D11"/>
    <mergeCell ref="D14:D15"/>
    <mergeCell ref="A12:A13"/>
    <mergeCell ref="B12:B13"/>
    <mergeCell ref="C12:C13"/>
    <mergeCell ref="D12:D13"/>
    <mergeCell ref="R24:T24"/>
    <mergeCell ref="B14:B15"/>
    <mergeCell ref="E6:E7"/>
    <mergeCell ref="F6:F7"/>
    <mergeCell ref="G6:G7"/>
    <mergeCell ref="R23:T23"/>
    <mergeCell ref="E14:E15"/>
    <mergeCell ref="E10:E11"/>
    <mergeCell ref="E8:E9"/>
    <mergeCell ref="P21:T21"/>
    <mergeCell ref="G8:G9"/>
    <mergeCell ref="G10:G11"/>
    <mergeCell ref="G14:G15"/>
    <mergeCell ref="F8:F9"/>
    <mergeCell ref="F10:F11"/>
    <mergeCell ref="F14:F15"/>
    <mergeCell ref="B2:X2"/>
    <mergeCell ref="B23:C23"/>
    <mergeCell ref="J23:K23"/>
    <mergeCell ref="L23:N23"/>
    <mergeCell ref="B22:C22"/>
    <mergeCell ref="F22:H22"/>
    <mergeCell ref="W5:X5"/>
    <mergeCell ref="W6:W7"/>
    <mergeCell ref="X6:X7"/>
    <mergeCell ref="R22:T22"/>
    <mergeCell ref="B8:B9"/>
    <mergeCell ref="M5:O5"/>
    <mergeCell ref="P5:V5"/>
    <mergeCell ref="A5:G5"/>
    <mergeCell ref="A8:A9"/>
    <mergeCell ref="A10:A11"/>
    <mergeCell ref="J22:K22"/>
    <mergeCell ref="B16:B17"/>
    <mergeCell ref="L22:N22"/>
    <mergeCell ref="D16:D17"/>
    <mergeCell ref="J24:K24"/>
    <mergeCell ref="L24:N24"/>
    <mergeCell ref="F23:H23"/>
    <mergeCell ref="G16:G17"/>
    <mergeCell ref="D21:H21"/>
    <mergeCell ref="H5:H7"/>
    <mergeCell ref="I5:L5"/>
    <mergeCell ref="J21:K21"/>
    <mergeCell ref="L21:N21"/>
    <mergeCell ref="B6:B7"/>
    <mergeCell ref="C6:C7"/>
    <mergeCell ref="D6:D7"/>
    <mergeCell ref="C16:C17"/>
    <mergeCell ref="C14:C15"/>
    <mergeCell ref="C10:C11"/>
    <mergeCell ref="C8:C9"/>
    <mergeCell ref="E12:E13"/>
    <mergeCell ref="F12:F13"/>
    <mergeCell ref="G12:G13"/>
    <mergeCell ref="E16:E17"/>
    <mergeCell ref="F16:F17"/>
    <mergeCell ref="F24:H24"/>
    <mergeCell ref="B21:C21"/>
    <mergeCell ref="F29:H29"/>
    <mergeCell ref="F27:H27"/>
    <mergeCell ref="B24:C24"/>
    <mergeCell ref="D26:H26"/>
    <mergeCell ref="L26:N26"/>
    <mergeCell ref="B28:C28"/>
    <mergeCell ref="F28:H28"/>
    <mergeCell ref="B25:C25"/>
    <mergeCell ref="J26:K26"/>
    <mergeCell ref="J27:K27"/>
    <mergeCell ref="L27:N27"/>
    <mergeCell ref="J25:K25"/>
    <mergeCell ref="L25:N25"/>
    <mergeCell ref="B26:C26"/>
  </mergeCells>
  <printOptions horizontalCentered="1"/>
  <pageMargins left="0" right="1" top="1" bottom="1" header="0.25" footer="0.25"/>
  <pageSetup scale="29" orientation="landscape"/>
  <headerFooter>
    <oddFooter>&amp;C&amp;"Helvetica,Regular"&amp;12&amp;K000000&amp;P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B4B82-B6D6-FD47-9EAF-D1D6461F433E}">
  <dimension ref="A1:C12"/>
  <sheetViews>
    <sheetView topLeftCell="A2" workbookViewId="0">
      <selection activeCell="A3" sqref="A3:A12"/>
    </sheetView>
  </sheetViews>
  <sheetFormatPr baseColWidth="10" defaultRowHeight="13"/>
  <cols>
    <col min="2" max="2" width="61.83203125" customWidth="1"/>
    <col min="3" max="3" width="61" customWidth="1"/>
  </cols>
  <sheetData>
    <row r="1" spans="1:3" hidden="1">
      <c r="B1" s="799"/>
      <c r="C1" s="800"/>
    </row>
    <row r="2" spans="1:3" ht="32" customHeight="1" thickBot="1">
      <c r="A2" s="802" t="s">
        <v>147</v>
      </c>
      <c r="B2" s="802" t="s">
        <v>196</v>
      </c>
      <c r="C2" s="801" t="s">
        <v>197</v>
      </c>
    </row>
    <row r="3" spans="1:3">
      <c r="A3" s="809">
        <v>1</v>
      </c>
      <c r="B3" s="803" t="s">
        <v>182</v>
      </c>
      <c r="C3" s="798" t="s">
        <v>170</v>
      </c>
    </row>
    <row r="4" spans="1:3" ht="57" customHeight="1">
      <c r="A4" s="810"/>
      <c r="B4" s="804"/>
      <c r="C4" s="778"/>
    </row>
    <row r="5" spans="1:3">
      <c r="A5" s="811">
        <v>2</v>
      </c>
      <c r="B5" s="805" t="s">
        <v>183</v>
      </c>
      <c r="C5" s="780" t="s">
        <v>180</v>
      </c>
    </row>
    <row r="6" spans="1:3" ht="42" customHeight="1">
      <c r="A6" s="810"/>
      <c r="B6" s="804"/>
      <c r="C6" s="776"/>
    </row>
    <row r="7" spans="1:3">
      <c r="A7" s="811">
        <v>3</v>
      </c>
      <c r="B7" s="806" t="s">
        <v>184</v>
      </c>
      <c r="C7" s="795" t="s">
        <v>188</v>
      </c>
    </row>
    <row r="8" spans="1:3" ht="49" customHeight="1">
      <c r="A8" s="810"/>
      <c r="B8" s="807"/>
      <c r="C8" s="766"/>
    </row>
    <row r="9" spans="1:3">
      <c r="A9" s="811">
        <v>4</v>
      </c>
      <c r="B9" s="806" t="s">
        <v>185</v>
      </c>
      <c r="C9" s="780" t="s">
        <v>181</v>
      </c>
    </row>
    <row r="10" spans="1:3" ht="72" customHeight="1">
      <c r="A10" s="810"/>
      <c r="B10" s="807"/>
      <c r="C10" s="776"/>
    </row>
    <row r="11" spans="1:3">
      <c r="A11" s="811">
        <v>5</v>
      </c>
      <c r="B11" s="806" t="s">
        <v>186</v>
      </c>
      <c r="C11" s="759" t="s">
        <v>171</v>
      </c>
    </row>
    <row r="12" spans="1:3" ht="58" customHeight="1">
      <c r="A12" s="810"/>
      <c r="B12" s="808"/>
      <c r="C12" s="760"/>
    </row>
  </sheetData>
  <mergeCells count="15">
    <mergeCell ref="C3:C4"/>
    <mergeCell ref="C5:C6"/>
    <mergeCell ref="C7:C8"/>
    <mergeCell ref="C9:C10"/>
    <mergeCell ref="C11:C12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</mergeCells>
  <pageMargins left="0.7" right="0.7" top="0.75" bottom="0.75" header="0.3" footer="0.3"/>
  <pageSetup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Feuil1</vt:lpstr>
      <vt:lpstr>PI AAO</vt:lpstr>
      <vt:lpstr>PI DC</vt:lpstr>
      <vt:lpstr>MT DC</vt:lpstr>
      <vt:lpstr>MF DC</vt:lpstr>
      <vt:lpstr>MT AAO</vt:lpstr>
      <vt:lpstr>MF AAO</vt:lpstr>
      <vt:lpstr>Feuil3</vt:lpstr>
      <vt:lpstr>'MF AAO'!Zone_d_impression</vt:lpstr>
      <vt:lpstr>'PI AAO'!Zone_d_impression</vt:lpstr>
      <vt:lpstr>'PI DC'!Zone_d_impression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2021-05-27T15:05:33Z</cp:lastPrinted>
  <dcterms:created xsi:type="dcterms:W3CDTF">2021-02-25T15:46:11Z</dcterms:created>
  <dcterms:modified xsi:type="dcterms:W3CDTF">2021-06-04T10:30:55Z</dcterms:modified>
</cp:coreProperties>
</file>